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ttledragon/Desktop/WP Workshops/workshops/03_Summer 2022/units/UNIT 4 sum 22/"/>
    </mc:Choice>
  </mc:AlternateContent>
  <xr:revisionPtr revIDLastSave="0" documentId="13_ncr:1_{8837AF07-8E46-DF46-9435-778BD3529131}" xr6:coauthVersionLast="45" xr6:coauthVersionMax="45" xr10:uidLastSave="{00000000-0000-0000-0000-000000000000}"/>
  <bookViews>
    <workbookView xWindow="180" yWindow="1340" windowWidth="26180" windowHeight="15360" xr2:uid="{00000000-000D-0000-FFFF-FFFF00000000}"/>
  </bookViews>
  <sheets>
    <sheet name="Year One" sheetId="7" r:id="rId1"/>
    <sheet name="Year Two" sheetId="8" r:id="rId2"/>
    <sheet name="Year Three" sheetId="9" r:id="rId3"/>
    <sheet name="Aggregate by Partner" sheetId="10" r:id="rId4"/>
    <sheet name="Aggregate by Model" sheetId="11" r:id="rId5"/>
    <sheet name="Aggregate Global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9" l="1"/>
  <c r="J15" i="9"/>
  <c r="I15" i="9"/>
  <c r="H15" i="9"/>
  <c r="G15" i="9"/>
  <c r="F15" i="9"/>
  <c r="E15" i="9"/>
  <c r="D15" i="9"/>
  <c r="K14" i="9"/>
  <c r="K16" i="9" s="1"/>
  <c r="J14" i="9"/>
  <c r="J16" i="9" s="1"/>
  <c r="J13" i="9" s="1"/>
  <c r="I14" i="9"/>
  <c r="I16" i="9" s="1"/>
  <c r="I13" i="9" s="1"/>
  <c r="H14" i="9"/>
  <c r="H16" i="9" s="1"/>
  <c r="H13" i="9" s="1"/>
  <c r="G14" i="9"/>
  <c r="G16" i="9" s="1"/>
  <c r="G13" i="9" s="1"/>
  <c r="F14" i="9"/>
  <c r="F16" i="9" s="1"/>
  <c r="F13" i="9" s="1"/>
  <c r="E14" i="9"/>
  <c r="E16" i="9" s="1"/>
  <c r="D14" i="9"/>
  <c r="D16" i="9" s="1"/>
  <c r="O12" i="9"/>
  <c r="N12" i="9"/>
  <c r="P12" i="9" s="1"/>
  <c r="O11" i="9"/>
  <c r="N11" i="9"/>
  <c r="P11" i="9" s="1"/>
  <c r="O10" i="9"/>
  <c r="N10" i="9"/>
  <c r="P10" i="9" s="1"/>
  <c r="O9" i="9"/>
  <c r="N9" i="9"/>
  <c r="P9" i="9" s="1"/>
  <c r="O8" i="9"/>
  <c r="N8" i="9"/>
  <c r="P8" i="9" s="1"/>
  <c r="K15" i="8"/>
  <c r="J15" i="8"/>
  <c r="I15" i="8"/>
  <c r="H15" i="8"/>
  <c r="G15" i="8"/>
  <c r="F15" i="8"/>
  <c r="E15" i="8"/>
  <c r="D15" i="8"/>
  <c r="K14" i="8"/>
  <c r="K16" i="8" s="1"/>
  <c r="J14" i="8"/>
  <c r="J16" i="8" s="1"/>
  <c r="I14" i="8"/>
  <c r="I16" i="8" s="1"/>
  <c r="I13" i="8" s="1"/>
  <c r="H14" i="8"/>
  <c r="H16" i="8" s="1"/>
  <c r="H13" i="8" s="1"/>
  <c r="G14" i="8"/>
  <c r="G16" i="8" s="1"/>
  <c r="G13" i="8" s="1"/>
  <c r="F14" i="8"/>
  <c r="F16" i="8" s="1"/>
  <c r="E14" i="8"/>
  <c r="E16" i="8" s="1"/>
  <c r="D14" i="8"/>
  <c r="D16" i="8" s="1"/>
  <c r="O12" i="8"/>
  <c r="N12" i="8"/>
  <c r="P12" i="8" s="1"/>
  <c r="O11" i="8"/>
  <c r="N11" i="8"/>
  <c r="P11" i="8" s="1"/>
  <c r="O10" i="8"/>
  <c r="N10" i="8"/>
  <c r="P10" i="8" s="1"/>
  <c r="O9" i="8"/>
  <c r="N9" i="8"/>
  <c r="P9" i="8" s="1"/>
  <c r="O8" i="8"/>
  <c r="N8" i="8"/>
  <c r="P8" i="8" s="1"/>
  <c r="K15" i="7"/>
  <c r="J15" i="7"/>
  <c r="I15" i="7"/>
  <c r="H15" i="7"/>
  <c r="G15" i="7"/>
  <c r="F15" i="7"/>
  <c r="E15" i="7"/>
  <c r="D15" i="7"/>
  <c r="K14" i="7"/>
  <c r="K16" i="7" s="1"/>
  <c r="J14" i="7"/>
  <c r="J16" i="7" s="1"/>
  <c r="I14" i="7"/>
  <c r="I16" i="7" s="1"/>
  <c r="I13" i="7" s="1"/>
  <c r="H14" i="7"/>
  <c r="H16" i="7" s="1"/>
  <c r="G14" i="7"/>
  <c r="G16" i="7" s="1"/>
  <c r="F14" i="7"/>
  <c r="F16" i="7" s="1"/>
  <c r="F13" i="7" s="1"/>
  <c r="E14" i="7"/>
  <c r="E16" i="7" s="1"/>
  <c r="D14" i="7"/>
  <c r="D16" i="7" s="1"/>
  <c r="O12" i="7"/>
  <c r="N12" i="7"/>
  <c r="P12" i="7" s="1"/>
  <c r="O11" i="7"/>
  <c r="N11" i="7"/>
  <c r="P11" i="7" s="1"/>
  <c r="O10" i="7"/>
  <c r="N10" i="7"/>
  <c r="P10" i="7" s="1"/>
  <c r="O9" i="7"/>
  <c r="N9" i="7"/>
  <c r="P9" i="7" s="1"/>
  <c r="O8" i="7"/>
  <c r="N8" i="7"/>
  <c r="P8" i="7" s="1"/>
  <c r="L12" i="9" l="1"/>
  <c r="L10" i="9"/>
  <c r="L11" i="9"/>
  <c r="L14" i="9" s="1"/>
  <c r="L13" i="9" s="1"/>
  <c r="L9" i="9"/>
  <c r="L8" i="9"/>
  <c r="G13" i="7"/>
  <c r="E13" i="7"/>
  <c r="L8" i="7"/>
  <c r="H13" i="7"/>
  <c r="L12" i="7"/>
  <c r="J13" i="7"/>
  <c r="K13" i="7"/>
  <c r="L8" i="8"/>
  <c r="J13" i="8"/>
  <c r="L10" i="8"/>
  <c r="L10" i="7"/>
  <c r="E13" i="9"/>
  <c r="D13" i="9"/>
  <c r="K13" i="9"/>
  <c r="K13" i="8"/>
  <c r="L9" i="8"/>
  <c r="L12" i="8"/>
  <c r="L11" i="8"/>
  <c r="D13" i="8"/>
  <c r="F13" i="8"/>
  <c r="E13" i="8"/>
  <c r="D13" i="7"/>
  <c r="L11" i="7"/>
  <c r="L9" i="7"/>
  <c r="M13" i="9" l="1"/>
  <c r="L14" i="8"/>
  <c r="L13" i="8" s="1"/>
  <c r="M13" i="7"/>
  <c r="M13" i="8"/>
  <c r="L14" i="7"/>
  <c r="L13" i="7" s="1"/>
</calcChain>
</file>

<file path=xl/sharedStrings.xml><?xml version="1.0" encoding="utf-8"?>
<sst xmlns="http://schemas.openxmlformats.org/spreadsheetml/2006/main" count="120" uniqueCount="55">
  <si>
    <t>Industry Partner Involvement Assessment Rubric</t>
  </si>
  <si>
    <t>Partnership Models</t>
  </si>
  <si>
    <t>count</t>
  </si>
  <si>
    <t>Sum</t>
  </si>
  <si>
    <t>Max possible</t>
  </si>
  <si>
    <t>Program Support</t>
  </si>
  <si>
    <t xml:space="preserve"> Instructional Support</t>
  </si>
  <si>
    <t>Curricular Development/ Review</t>
  </si>
  <si>
    <t>Sponsored Research</t>
  </si>
  <si>
    <t>Faculty Professional Development</t>
  </si>
  <si>
    <t>Partner A</t>
  </si>
  <si>
    <t>Partner B</t>
  </si>
  <si>
    <t>Partner C</t>
  </si>
  <si>
    <t>Partner D</t>
  </si>
  <si>
    <t>Partner E</t>
  </si>
  <si>
    <t>Max Possible Score</t>
  </si>
  <si>
    <t>Global score</t>
  </si>
  <si>
    <t>Advisory Board</t>
  </si>
  <si>
    <t>Workplace-based  Learning</t>
  </si>
  <si>
    <t>Incubation / Entrepreneur-ship</t>
  </si>
  <si>
    <t>YEAR 1</t>
  </si>
  <si>
    <t>YEAR 2</t>
  </si>
  <si>
    <t>n/a</t>
  </si>
  <si>
    <t xml:space="preserve">Score per model  </t>
  </si>
  <si>
    <t>Industry Partner</t>
  </si>
  <si>
    <t>Partner Scores</t>
  </si>
  <si>
    <t>YEAR 3</t>
  </si>
  <si>
    <t>Faculty PD</t>
  </si>
  <si>
    <t>Curric Dev Review</t>
  </si>
  <si>
    <t>WBL</t>
  </si>
  <si>
    <t>Sponsored  Research</t>
  </si>
  <si>
    <t xml:space="preserve"> Instuctional Support</t>
  </si>
  <si>
    <t>Incub /    Entrep</t>
  </si>
  <si>
    <t xml:space="preserve">Global </t>
  </si>
  <si>
    <t>Legend</t>
  </si>
  <si>
    <t>Not Applicable</t>
  </si>
  <si>
    <t>Somewhat below Agreed Upon Involvment</t>
  </si>
  <si>
    <t>At or above Agreed Upon involvement</t>
  </si>
  <si>
    <t>Far below Agreed Upon involvment</t>
  </si>
  <si>
    <t>Below Agreed Upon involvement</t>
  </si>
  <si>
    <t>Points</t>
  </si>
  <si>
    <t>N/A</t>
  </si>
  <si>
    <t>Color Code</t>
  </si>
  <si>
    <t>year</t>
  </si>
  <si>
    <t>year 1</t>
  </si>
  <si>
    <t>year 2</t>
  </si>
  <si>
    <t>year 3</t>
  </si>
  <si>
    <t xml:space="preserve">Type n/a, 0, 1 or 2 into a square; color will automatically be added and scores tallied </t>
  </si>
  <si>
    <t>Use tabs below for mulitple years and to enter data to create aggregate bar graphs</t>
  </si>
  <si>
    <r>
      <rPr>
        <b/>
        <sz val="14"/>
        <color rgb="FFFF0000"/>
        <rFont val="Avenir Book"/>
        <family val="2"/>
      </rPr>
      <t xml:space="preserve">partner, model scores  </t>
    </r>
    <r>
      <rPr>
        <sz val="14"/>
        <color rgb="FFFF0000"/>
        <rFont val="Avenir Book"/>
        <family val="2"/>
      </rPr>
      <t xml:space="preserve"> = sum of points / possible points    </t>
    </r>
    <r>
      <rPr>
        <sz val="14"/>
        <color theme="1"/>
        <rFont val="Avenir Book"/>
        <family val="2"/>
      </rPr>
      <t>|</t>
    </r>
    <r>
      <rPr>
        <sz val="14"/>
        <color rgb="FFFF0000"/>
        <rFont val="Avenir Book"/>
        <family val="2"/>
      </rPr>
      <t xml:space="preserve">   </t>
    </r>
    <r>
      <rPr>
        <b/>
        <sz val="14"/>
        <color rgb="FFFF0000"/>
        <rFont val="Avenir Book"/>
        <family val="2"/>
      </rPr>
      <t>global score</t>
    </r>
    <r>
      <rPr>
        <sz val="14"/>
        <color rgb="FFFF0000"/>
        <rFont val="Avenir Book"/>
        <family val="2"/>
      </rPr>
      <t xml:space="preserve">  = partner score / number of partners</t>
    </r>
  </si>
  <si>
    <r>
      <rPr>
        <b/>
        <sz val="16"/>
        <color rgb="FF002060"/>
        <rFont val="Avenir Book"/>
        <family val="2"/>
      </rPr>
      <t xml:space="preserve">Instructions:   </t>
    </r>
    <r>
      <rPr>
        <sz val="16"/>
        <color rgb="FF002060"/>
        <rFont val="Avenir Book"/>
        <family val="2"/>
      </rPr>
      <t xml:space="preserve">    </t>
    </r>
  </si>
  <si>
    <r>
      <rPr>
        <b/>
        <sz val="14"/>
        <color rgb="FFFF0000"/>
        <rFont val="Avenir Book"/>
        <family val="2"/>
      </rPr>
      <t xml:space="preserve">partner, model scores  </t>
    </r>
    <r>
      <rPr>
        <sz val="14"/>
        <color rgb="FFFF0000"/>
        <rFont val="Avenir Book"/>
        <family val="2"/>
      </rPr>
      <t xml:space="preserve"> = sum of points / possible points    </t>
    </r>
    <r>
      <rPr>
        <sz val="14"/>
        <color theme="1"/>
        <rFont val="Avenir Book"/>
        <family val="2"/>
      </rPr>
      <t>|</t>
    </r>
    <r>
      <rPr>
        <sz val="14"/>
        <color rgb="FFFF0000"/>
        <rFont val="Avenir Book"/>
        <family val="2"/>
      </rPr>
      <t xml:space="preserve">   </t>
    </r>
    <r>
      <rPr>
        <b/>
        <sz val="14"/>
        <color rgb="FFFF0000"/>
        <rFont val="Avenir Book"/>
        <family val="2"/>
      </rPr>
      <t xml:space="preserve">global score  </t>
    </r>
    <r>
      <rPr>
        <sz val="14"/>
        <color rgb="FFFF0000"/>
        <rFont val="Avenir Book"/>
        <family val="2"/>
      </rPr>
      <t xml:space="preserve"> = partner score / number of partners</t>
    </r>
  </si>
  <si>
    <t>Instructions:  Copy and paste data from rubric/dashboard into cells above; bar graph will be generated based on entries.</t>
  </si>
  <si>
    <r>
      <rPr>
        <b/>
        <sz val="14"/>
        <color rgb="FF002060"/>
        <rFont val="Avenir Book"/>
        <family val="2"/>
      </rPr>
      <t>Instructions</t>
    </r>
    <r>
      <rPr>
        <sz val="14"/>
        <color rgb="FF002060"/>
        <rFont val="Avenir Book"/>
        <family val="2"/>
      </rPr>
      <t>:  Copy and paste data from rubric/dashboard into cells above; bar graph will be generated based on entries.</t>
    </r>
  </si>
  <si>
    <r>
      <rPr>
        <b/>
        <sz val="14"/>
        <color rgb="FF002060"/>
        <rFont val="Avenir Book"/>
        <family val="2"/>
      </rPr>
      <t>Instructions:</t>
    </r>
    <r>
      <rPr>
        <sz val="14"/>
        <color rgb="FF002060"/>
        <rFont val="Avenir Book"/>
        <family val="2"/>
      </rPr>
      <t xml:space="preserve">  Copy and paste data from rubric/dashboard into cells above; bar graph will be generated based on entries.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</si>
</sst>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Segoe"/>
    </font>
    <font>
      <sz val="8"/>
      <color rgb="FF000000"/>
      <name val="Segoe"/>
    </font>
    <font>
      <b/>
      <sz val="8"/>
      <color rgb="FF000000"/>
      <name val="Calibri"/>
      <family val="2"/>
      <scheme val="minor"/>
    </font>
    <font>
      <b/>
      <sz val="9"/>
      <color rgb="FF000000"/>
      <name val="Segoe"/>
    </font>
    <font>
      <b/>
      <sz val="8"/>
      <color rgb="FF000000"/>
      <name val="Segoe UI"/>
      <family val="2"/>
    </font>
    <font>
      <sz val="10"/>
      <color rgb="FF000000"/>
      <name val="Segoe UI"/>
      <family val="2"/>
    </font>
    <font>
      <sz val="7"/>
      <color rgb="FF000000"/>
      <name val="Segoe UI"/>
      <family val="2"/>
    </font>
    <font>
      <b/>
      <sz val="8"/>
      <color theme="0"/>
      <name val="Segoe"/>
    </font>
    <font>
      <sz val="9"/>
      <color theme="0"/>
      <name val="Segoe"/>
    </font>
    <font>
      <b/>
      <sz val="9"/>
      <color theme="0"/>
      <name val="Segoe"/>
    </font>
    <font>
      <b/>
      <sz val="10"/>
      <name val="Segoe"/>
    </font>
    <font>
      <b/>
      <sz val="8"/>
      <color theme="0" tint="-0.499984740745262"/>
      <name val="Segoe"/>
    </font>
    <font>
      <b/>
      <sz val="16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3" tint="-0.499984740745262"/>
      <name val="Avenir Light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venir Book"/>
      <family val="2"/>
    </font>
    <font>
      <sz val="14"/>
      <color rgb="FFFF0000"/>
      <name val="Avenir Book"/>
      <family val="2"/>
    </font>
    <font>
      <b/>
      <sz val="12"/>
      <color rgb="FF000000"/>
      <name val="Avenir Book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Avenir Book"/>
      <family val="2"/>
    </font>
    <font>
      <b/>
      <sz val="20"/>
      <color theme="0"/>
      <name val="Calibri"/>
      <family val="2"/>
      <scheme val="minor"/>
    </font>
    <font>
      <sz val="14"/>
      <color theme="1"/>
      <name val="Avenir Book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venir Book"/>
      <family val="2"/>
    </font>
    <font>
      <sz val="12"/>
      <color theme="1"/>
      <name val="Avenir Book"/>
      <family val="2"/>
    </font>
    <font>
      <sz val="14"/>
      <color rgb="FF002060"/>
      <name val="Avenir Book"/>
      <family val="2"/>
    </font>
    <font>
      <sz val="11"/>
      <color rgb="FF002060"/>
      <name val="Calibri"/>
      <family val="2"/>
      <scheme val="minor"/>
    </font>
    <font>
      <sz val="16"/>
      <color rgb="FF002060"/>
      <name val="Avenir Book"/>
      <family val="2"/>
    </font>
    <font>
      <b/>
      <sz val="16"/>
      <color rgb="FF002060"/>
      <name val="Avenir Book"/>
      <family val="2"/>
    </font>
    <font>
      <sz val="11"/>
      <color theme="1"/>
      <name val="Avenir Book"/>
      <family val="2"/>
    </font>
    <font>
      <sz val="16"/>
      <color theme="1"/>
      <name val="Avenir Book"/>
      <family val="2"/>
    </font>
    <font>
      <b/>
      <sz val="14"/>
      <color rgb="FF002060"/>
      <name val="Avenir Book"/>
      <family val="2"/>
    </font>
    <font>
      <sz val="14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FBBC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F559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8A24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auto="1"/>
      </right>
      <top/>
      <bottom/>
      <diagonal/>
    </border>
    <border>
      <left style="thin">
        <color theme="3"/>
      </left>
      <right style="thin">
        <color auto="1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 tint="-0.499984740745262"/>
      </top>
      <bottom style="thin">
        <color theme="0"/>
      </bottom>
      <diagonal/>
    </border>
    <border>
      <left style="thin">
        <color theme="0"/>
      </left>
      <right style="thin">
        <color theme="2" tint="-0.499984740745262"/>
      </right>
      <top style="thin">
        <color theme="2" tint="-0.499984740745262"/>
      </top>
      <bottom style="thin">
        <color theme="0"/>
      </bottom>
      <diagonal/>
    </border>
    <border>
      <left style="thin">
        <color theme="2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499984740745262"/>
      </bottom>
      <diagonal/>
    </border>
    <border>
      <left style="thin">
        <color theme="0"/>
      </left>
      <right style="thin">
        <color theme="2" tint="-0.499984740745262"/>
      </right>
      <top style="thin">
        <color theme="0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499984740745262"/>
      </left>
      <right/>
      <top style="thin">
        <color theme="0"/>
      </top>
      <bottom style="thin">
        <color theme="2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2" tint="-0.499984740745262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9" fontId="3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9" fillId="2" borderId="0" xfId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9" fontId="13" fillId="2" borderId="0" xfId="1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0" xfId="0" applyFont="1" applyFill="1" applyBorder="1"/>
    <xf numFmtId="9" fontId="12" fillId="2" borderId="0" xfId="1" applyFont="1" applyFill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wrapText="1"/>
    </xf>
    <xf numFmtId="0" fontId="14" fillId="5" borderId="0" xfId="0" applyFont="1" applyFill="1" applyAlignment="1">
      <alignment horizontal="center" wrapText="1"/>
    </xf>
    <xf numFmtId="0" fontId="2" fillId="7" borderId="0" xfId="0" applyFont="1" applyFill="1"/>
    <xf numFmtId="0" fontId="10" fillId="0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/>
    <xf numFmtId="0" fontId="2" fillId="0" borderId="0" xfId="0" applyFont="1" applyFill="1"/>
    <xf numFmtId="0" fontId="14" fillId="5" borderId="9" xfId="0" applyFont="1" applyFill="1" applyBorder="1" applyAlignment="1">
      <alignment horizontal="left"/>
    </xf>
    <xf numFmtId="9" fontId="19" fillId="2" borderId="3" xfId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1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9" fontId="15" fillId="2" borderId="4" xfId="1" applyFont="1" applyFill="1" applyBorder="1" applyAlignment="1">
      <alignment horizontal="center" vertical="center" wrapText="1"/>
    </xf>
    <xf numFmtId="9" fontId="23" fillId="2" borderId="4" xfId="1" applyFont="1" applyFill="1" applyBorder="1" applyAlignment="1">
      <alignment horizontal="center" vertical="center" wrapText="1"/>
    </xf>
    <xf numFmtId="9" fontId="23" fillId="2" borderId="5" xfId="1" applyFont="1" applyFill="1" applyBorder="1" applyAlignment="1">
      <alignment horizontal="center" vertical="center" wrapText="1"/>
    </xf>
    <xf numFmtId="9" fontId="23" fillId="2" borderId="3" xfId="1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9" fontId="23" fillId="2" borderId="12" xfId="1" applyFont="1" applyFill="1" applyBorder="1" applyAlignment="1">
      <alignment horizontal="center" vertical="center" wrapText="1"/>
    </xf>
    <xf numFmtId="9" fontId="14" fillId="8" borderId="0" xfId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15" xfId="0" applyBorder="1"/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7" fillId="0" borderId="18" xfId="0" applyFont="1" applyBorder="1"/>
    <xf numFmtId="0" fontId="27" fillId="0" borderId="20" xfId="0" applyFont="1" applyBorder="1"/>
    <xf numFmtId="9" fontId="0" fillId="9" borderId="0" xfId="0" applyNumberFormat="1" applyFill="1" applyBorder="1" applyAlignment="1">
      <alignment horizontal="center"/>
    </xf>
    <xf numFmtId="9" fontId="16" fillId="10" borderId="19" xfId="0" applyNumberFormat="1" applyFont="1" applyFill="1" applyBorder="1" applyAlignment="1">
      <alignment horizontal="center"/>
    </xf>
    <xf numFmtId="9" fontId="0" fillId="9" borderId="21" xfId="0" applyNumberFormat="1" applyFill="1" applyBorder="1" applyAlignment="1">
      <alignment horizontal="center"/>
    </xf>
    <xf numFmtId="9" fontId="16" fillId="10" borderId="2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11" borderId="0" xfId="0" applyNumberFormat="1" applyFill="1" applyBorder="1" applyAlignment="1">
      <alignment horizontal="center"/>
    </xf>
    <xf numFmtId="9" fontId="0" fillId="13" borderId="0" xfId="0" applyNumberFormat="1" applyFill="1" applyBorder="1" applyAlignment="1">
      <alignment horizontal="center"/>
    </xf>
    <xf numFmtId="9" fontId="16" fillId="12" borderId="19" xfId="0" applyNumberFormat="1" applyFont="1" applyFill="1" applyBorder="1" applyAlignment="1">
      <alignment horizontal="center"/>
    </xf>
    <xf numFmtId="0" fontId="24" fillId="2" borderId="23" xfId="0" applyFont="1" applyFill="1" applyBorder="1" applyAlignment="1">
      <alignment horizontal="right" wrapText="1"/>
    </xf>
    <xf numFmtId="0" fontId="24" fillId="2" borderId="24" xfId="0" applyFont="1" applyFill="1" applyBorder="1" applyAlignment="1">
      <alignment horizontal="right" wrapText="1"/>
    </xf>
    <xf numFmtId="0" fontId="0" fillId="0" borderId="25" xfId="0" applyBorder="1" applyAlignment="1">
      <alignment horizontal="right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0" fillId="0" borderId="14" xfId="0" applyBorder="1"/>
    <xf numFmtId="0" fontId="28" fillId="0" borderId="14" xfId="0" applyFont="1" applyBorder="1" applyAlignment="1">
      <alignment horizontal="center" wrapText="1"/>
    </xf>
    <xf numFmtId="0" fontId="27" fillId="0" borderId="14" xfId="0" applyFont="1" applyBorder="1"/>
    <xf numFmtId="9" fontId="0" fillId="14" borderId="14" xfId="0" applyNumberFormat="1" applyFill="1" applyBorder="1" applyAlignment="1">
      <alignment horizontal="center"/>
    </xf>
    <xf numFmtId="9" fontId="0" fillId="15" borderId="14" xfId="0" applyNumberFormat="1" applyFill="1" applyBorder="1" applyAlignment="1">
      <alignment horizontal="center"/>
    </xf>
    <xf numFmtId="9" fontId="16" fillId="3" borderId="14" xfId="0" applyNumberFormat="1" applyFont="1" applyFill="1" applyBorder="1" applyAlignment="1">
      <alignment horizontal="center"/>
    </xf>
    <xf numFmtId="9" fontId="0" fillId="16" borderId="0" xfId="0" applyNumberFormat="1" applyFill="1" applyBorder="1" applyAlignment="1">
      <alignment horizontal="center"/>
    </xf>
    <xf numFmtId="9" fontId="0" fillId="16" borderId="21" xfId="0" applyNumberFormat="1" applyFill="1" applyBorder="1" applyAlignment="1">
      <alignment horizontal="center"/>
    </xf>
    <xf numFmtId="0" fontId="0" fillId="0" borderId="10" xfId="0" applyBorder="1"/>
    <xf numFmtId="0" fontId="2" fillId="0" borderId="10" xfId="0" applyFont="1" applyFill="1" applyBorder="1" applyAlignment="1">
      <alignment horizontal="center" vertical="center" wrapText="1"/>
    </xf>
    <xf numFmtId="0" fontId="29" fillId="0" borderId="28" xfId="0" applyFont="1" applyBorder="1"/>
    <xf numFmtId="0" fontId="30" fillId="0" borderId="29" xfId="0" applyFont="1" applyBorder="1"/>
    <xf numFmtId="0" fontId="22" fillId="2" borderId="29" xfId="0" applyFont="1" applyFill="1" applyBorder="1"/>
    <xf numFmtId="0" fontId="22" fillId="2" borderId="30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/>
    </xf>
    <xf numFmtId="0" fontId="30" fillId="0" borderId="31" xfId="0" applyFont="1" applyBorder="1"/>
    <xf numFmtId="0" fontId="30" fillId="0" borderId="35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30" fillId="0" borderId="37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0" fontId="18" fillId="4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vertical="center" wrapText="1"/>
    </xf>
    <xf numFmtId="9" fontId="0" fillId="11" borderId="39" xfId="0" applyNumberFormat="1" applyFill="1" applyBorder="1" applyAlignment="1">
      <alignment horizontal="center"/>
    </xf>
    <xf numFmtId="9" fontId="0" fillId="13" borderId="9" xfId="0" applyNumberFormat="1" applyFill="1" applyBorder="1" applyAlignment="1">
      <alignment horizontal="center"/>
    </xf>
    <xf numFmtId="9" fontId="16" fillId="12" borderId="40" xfId="0" applyNumberFormat="1" applyFont="1" applyFill="1" applyBorder="1" applyAlignment="1">
      <alignment horizontal="center"/>
    </xf>
    <xf numFmtId="0" fontId="28" fillId="0" borderId="0" xfId="0" applyFont="1" applyAlignment="1">
      <alignment vertical="top"/>
    </xf>
    <xf numFmtId="9" fontId="23" fillId="2" borderId="41" xfId="1" applyFont="1" applyFill="1" applyBorder="1" applyAlignment="1">
      <alignment horizontal="center" vertical="center" wrapText="1"/>
    </xf>
    <xf numFmtId="9" fontId="15" fillId="2" borderId="41" xfId="1" applyFont="1" applyFill="1" applyBorder="1" applyAlignment="1">
      <alignment horizontal="center" vertical="center" wrapText="1"/>
    </xf>
    <xf numFmtId="9" fontId="23" fillId="2" borderId="39" xfId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0" applyFont="1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1" fillId="0" borderId="46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0" fontId="31" fillId="0" borderId="47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38" fillId="0" borderId="8" xfId="0" applyFont="1" applyBorder="1" applyAlignment="1">
      <alignment wrapText="1"/>
    </xf>
    <xf numFmtId="0" fontId="38" fillId="0" borderId="48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49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126"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7" tint="0.39994506668294322"/>
      </font>
      <fill>
        <patternFill>
          <bgColor theme="7" tint="0.3999450666829432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colors>
    <mruColors>
      <color rgb="FFFF8A24"/>
      <color rgb="FF2F5597"/>
      <color rgb="FFB4C7E7"/>
      <color rgb="FFDAE3F3"/>
      <color rgb="FFAFBBCA"/>
      <color rgb="FF974C16"/>
      <color rgb="FF4B351D"/>
      <color rgb="FF7E6850"/>
      <color rgb="FFBEB3A7"/>
      <color rgb="FF5D2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Partner Scores</a:t>
            </a:r>
            <a:r>
              <a:rPr lang="en-US" sz="1800" b="1" baseline="0"/>
              <a:t>  2019 - 2021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5027322404371584E-2"/>
          <c:y val="0.15870862409971268"/>
          <c:w val="0.9699453551912568"/>
          <c:h val="0.69007985968578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'Aggregate by Partner'!$C$2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 by Partner'!$B$3:$B$7</c:f>
              <c:strCache>
                <c:ptCount val="5"/>
                <c:pt idx="0">
                  <c:v>Partner A</c:v>
                </c:pt>
                <c:pt idx="1">
                  <c:v>Partner B</c:v>
                </c:pt>
                <c:pt idx="2">
                  <c:v>Partner C</c:v>
                </c:pt>
                <c:pt idx="3">
                  <c:v>Partner D</c:v>
                </c:pt>
                <c:pt idx="4">
                  <c:v>Partner E</c:v>
                </c:pt>
              </c:strCache>
            </c:strRef>
          </c:cat>
          <c:val>
            <c:numRef>
              <c:f>'Aggregate by Partner'!$C$3:$C$7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A-4E41-9F14-2E2E229A35DD}"/>
            </c:ext>
          </c:extLst>
        </c:ser>
        <c:ser>
          <c:idx val="1"/>
          <c:order val="1"/>
          <c:tx>
            <c:strRef>
              <c:f>'Aggregate by Partner'!$D$2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 by Partner'!$B$3:$B$7</c:f>
              <c:strCache>
                <c:ptCount val="5"/>
                <c:pt idx="0">
                  <c:v>Partner A</c:v>
                </c:pt>
                <c:pt idx="1">
                  <c:v>Partner B</c:v>
                </c:pt>
                <c:pt idx="2">
                  <c:v>Partner C</c:v>
                </c:pt>
                <c:pt idx="3">
                  <c:v>Partner D</c:v>
                </c:pt>
                <c:pt idx="4">
                  <c:v>Partner E</c:v>
                </c:pt>
              </c:strCache>
            </c:strRef>
          </c:cat>
          <c:val>
            <c:numRef>
              <c:f>'Aggregate by Partner'!$D$3:$D$7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A-4E41-9F14-2E2E229A35DD}"/>
            </c:ext>
          </c:extLst>
        </c:ser>
        <c:ser>
          <c:idx val="2"/>
          <c:order val="2"/>
          <c:tx>
            <c:strRef>
              <c:f>'Aggregate by Partner'!$E$2</c:f>
              <c:strCache>
                <c:ptCount val="1"/>
                <c:pt idx="0">
                  <c:v>year 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 by Partner'!$B$3:$B$7</c:f>
              <c:strCache>
                <c:ptCount val="5"/>
                <c:pt idx="0">
                  <c:v>Partner A</c:v>
                </c:pt>
                <c:pt idx="1">
                  <c:v>Partner B</c:v>
                </c:pt>
                <c:pt idx="2">
                  <c:v>Partner C</c:v>
                </c:pt>
                <c:pt idx="3">
                  <c:v>Partner D</c:v>
                </c:pt>
                <c:pt idx="4">
                  <c:v>Partner E</c:v>
                </c:pt>
              </c:strCache>
            </c:strRef>
          </c:cat>
          <c:val>
            <c:numRef>
              <c:f>'Aggregate by Partner'!$E$3:$E$7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A-4E41-9F14-2E2E229A3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99903"/>
        <c:axId val="484301535"/>
      </c:barChart>
      <c:catAx>
        <c:axId val="484299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01535"/>
        <c:crosses val="autoZero"/>
        <c:auto val="1"/>
        <c:lblAlgn val="ctr"/>
        <c:lblOffset val="100"/>
        <c:noMultiLvlLbl val="0"/>
      </c:catAx>
      <c:valAx>
        <c:axId val="484301535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Heavy" panose="02000503020000020003" pitchFamily="2" charset="0"/>
                <a:ea typeface="+mn-ea"/>
                <a:cs typeface="+mn-cs"/>
              </a:defRPr>
            </a:pPr>
            <a:r>
              <a:rPr lang="en-US" sz="1600" b="1" i="0">
                <a:solidFill>
                  <a:schemeClr val="tx1"/>
                </a:solidFill>
                <a:latin typeface="Avenir Heavy" panose="02000503020000020003" pitchFamily="2" charset="0"/>
              </a:rPr>
              <a:t>Partnership Model</a:t>
            </a:r>
            <a:r>
              <a:rPr lang="en-US" sz="1600" b="1" i="0" baseline="0">
                <a:solidFill>
                  <a:schemeClr val="tx1"/>
                </a:solidFill>
                <a:latin typeface="Avenir Heavy" panose="02000503020000020003" pitchFamily="2" charset="0"/>
              </a:rPr>
              <a:t> Scores  year - year</a:t>
            </a:r>
            <a:endParaRPr lang="en-US" sz="1600" b="1" i="0">
              <a:solidFill>
                <a:schemeClr val="tx1"/>
              </a:solidFill>
              <a:latin typeface="Avenir Heavy" panose="02000503020000020003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venir Heavy" panose="02000503020000020003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3261351313119E-2"/>
          <c:y val="0.17640706830250868"/>
          <c:w val="0.94495308595407612"/>
          <c:h val="0.63190166636147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'Aggregate by Model'!$C$2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 by Model'!$B$3:$B$10</c:f>
              <c:strCache>
                <c:ptCount val="8"/>
                <c:pt idx="0">
                  <c:v>Advisory Board</c:v>
                </c:pt>
                <c:pt idx="1">
                  <c:v>Curric Dev Review</c:v>
                </c:pt>
                <c:pt idx="2">
                  <c:v>Faculty PD</c:v>
                </c:pt>
                <c:pt idx="3">
                  <c:v>Incub /    Entrep</c:v>
                </c:pt>
                <c:pt idx="4">
                  <c:v> Instuctional Support</c:v>
                </c:pt>
                <c:pt idx="5">
                  <c:v>Program Support</c:v>
                </c:pt>
                <c:pt idx="6">
                  <c:v>Sponsored  Research</c:v>
                </c:pt>
                <c:pt idx="7">
                  <c:v>WBL</c:v>
                </c:pt>
              </c:strCache>
            </c:strRef>
          </c:cat>
          <c:val>
            <c:numRef>
              <c:f>'Aggregate by Model'!$C$3:$C$10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9-194E-9D32-620FCBBA8AAA}"/>
            </c:ext>
          </c:extLst>
        </c:ser>
        <c:ser>
          <c:idx val="1"/>
          <c:order val="1"/>
          <c:tx>
            <c:strRef>
              <c:f>'Aggregate by Model'!$D$2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'Aggregate by Model'!$B$3:$B$10</c:f>
              <c:strCache>
                <c:ptCount val="8"/>
                <c:pt idx="0">
                  <c:v>Advisory Board</c:v>
                </c:pt>
                <c:pt idx="1">
                  <c:v>Curric Dev Review</c:v>
                </c:pt>
                <c:pt idx="2">
                  <c:v>Faculty PD</c:v>
                </c:pt>
                <c:pt idx="3">
                  <c:v>Incub /    Entrep</c:v>
                </c:pt>
                <c:pt idx="4">
                  <c:v> Instuctional Support</c:v>
                </c:pt>
                <c:pt idx="5">
                  <c:v>Program Support</c:v>
                </c:pt>
                <c:pt idx="6">
                  <c:v>Sponsored  Research</c:v>
                </c:pt>
                <c:pt idx="7">
                  <c:v>WBL</c:v>
                </c:pt>
              </c:strCache>
            </c:strRef>
          </c:cat>
          <c:val>
            <c:numRef>
              <c:f>'Aggregate by Model'!$D$3:$D$10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9-194E-9D32-620FCBBA8AAA}"/>
            </c:ext>
          </c:extLst>
        </c:ser>
        <c:ser>
          <c:idx val="2"/>
          <c:order val="2"/>
          <c:tx>
            <c:strRef>
              <c:f>'Aggregate by Model'!$E$2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'Aggregate by Model'!$B$3:$B$10</c:f>
              <c:strCache>
                <c:ptCount val="8"/>
                <c:pt idx="0">
                  <c:v>Advisory Board</c:v>
                </c:pt>
                <c:pt idx="1">
                  <c:v>Curric Dev Review</c:v>
                </c:pt>
                <c:pt idx="2">
                  <c:v>Faculty PD</c:v>
                </c:pt>
                <c:pt idx="3">
                  <c:v>Incub /    Entrep</c:v>
                </c:pt>
                <c:pt idx="4">
                  <c:v> Instuctional Support</c:v>
                </c:pt>
                <c:pt idx="5">
                  <c:v>Program Support</c:v>
                </c:pt>
                <c:pt idx="6">
                  <c:v>Sponsored  Research</c:v>
                </c:pt>
                <c:pt idx="7">
                  <c:v>WBL</c:v>
                </c:pt>
              </c:strCache>
            </c:strRef>
          </c:cat>
          <c:val>
            <c:numRef>
              <c:f>'Aggregate by Model'!$E$3:$E$10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9-194E-9D32-620FCBBA8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99715599"/>
        <c:axId val="499351247"/>
      </c:barChart>
      <c:catAx>
        <c:axId val="499715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en-US"/>
          </a:p>
        </c:txPr>
        <c:crossAx val="499351247"/>
        <c:crosses val="autoZero"/>
        <c:auto val="1"/>
        <c:lblAlgn val="ctr"/>
        <c:lblOffset val="100"/>
        <c:noMultiLvlLbl val="0"/>
      </c:catAx>
      <c:valAx>
        <c:axId val="499351247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1559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2F5597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Global Partnership Scores - 2019-2021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Global'!$B$3</c:f>
              <c:strCache>
                <c:ptCount val="1"/>
                <c:pt idx="0">
                  <c:v>Global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8A2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E-E34B-A754-0EA3110AB74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F3E-E34B-A754-0EA3110AB7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'Aggregate Global'!$C$2:$E$2</c:f>
              <c:strCache>
                <c:ptCount val="3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</c:strCache>
            </c:strRef>
          </c:cat>
          <c:val>
            <c:numRef>
              <c:f>'Aggregate Global'!$C$3:$E$3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E-E34B-A754-0EA3110AB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884271"/>
        <c:axId val="500140383"/>
      </c:barChart>
      <c:catAx>
        <c:axId val="499884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40383"/>
        <c:crosses val="autoZero"/>
        <c:auto val="1"/>
        <c:lblAlgn val="ctr"/>
        <c:lblOffset val="100"/>
        <c:noMultiLvlLbl val="0"/>
      </c:catAx>
      <c:valAx>
        <c:axId val="50014038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988427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444013</xdr:colOff>
      <xdr:row>3</xdr:row>
      <xdr:rowOff>75832</xdr:rowOff>
    </xdr:from>
    <xdr:to>
      <xdr:col>11</xdr:col>
      <xdr:colOff>578428</xdr:colOff>
      <xdr:row>3</xdr:row>
      <xdr:rowOff>737756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A6F0FA-0A3A-414B-A1A9-F2AE7589C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113" y="1485532"/>
          <a:ext cx="2102915" cy="6619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1319645</xdr:colOff>
      <xdr:row>3</xdr:row>
      <xdr:rowOff>33481</xdr:rowOff>
    </xdr:from>
    <xdr:to>
      <xdr:col>3</xdr:col>
      <xdr:colOff>979894</xdr:colOff>
      <xdr:row>3</xdr:row>
      <xdr:rowOff>703119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FA2B94-0B7B-DC47-BF8E-523D0DEAC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945" y="1443181"/>
          <a:ext cx="1577949" cy="6696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635001</xdr:colOff>
      <xdr:row>2</xdr:row>
      <xdr:rowOff>12700</xdr:rowOff>
    </xdr:from>
    <xdr:to>
      <xdr:col>8</xdr:col>
      <xdr:colOff>50801</xdr:colOff>
      <xdr:row>3</xdr:row>
      <xdr:rowOff>1018605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D8AB3F-EA07-8449-A947-557FA9C22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6201" y="711200"/>
          <a:ext cx="2387600" cy="1209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347965</xdr:colOff>
      <xdr:row>3</xdr:row>
      <xdr:rowOff>97176</xdr:rowOff>
    </xdr:from>
    <xdr:to>
      <xdr:col>11</xdr:col>
      <xdr:colOff>482380</xdr:colOff>
      <xdr:row>3</xdr:row>
      <xdr:rowOff>759100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4A3FE-6EA8-554F-887C-5F36D68CB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7125" y="993647"/>
          <a:ext cx="2108784" cy="6619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1650485</xdr:colOff>
      <xdr:row>3</xdr:row>
      <xdr:rowOff>22808</xdr:rowOff>
    </xdr:from>
    <xdr:to>
      <xdr:col>4</xdr:col>
      <xdr:colOff>318213</xdr:colOff>
      <xdr:row>3</xdr:row>
      <xdr:rowOff>692446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403986-A862-D447-A1BC-3E14B3CDE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477" y="919279"/>
          <a:ext cx="1581257" cy="6696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749300</xdr:colOff>
      <xdr:row>2</xdr:row>
      <xdr:rowOff>0</xdr:rowOff>
    </xdr:from>
    <xdr:to>
      <xdr:col>8</xdr:col>
      <xdr:colOff>165100</xdr:colOff>
      <xdr:row>3</xdr:row>
      <xdr:rowOff>1005905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C96F0B-4861-584C-9B6E-FD9C60662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0500" y="698500"/>
          <a:ext cx="2387600" cy="1209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24913</xdr:colOff>
      <xdr:row>3</xdr:row>
      <xdr:rowOff>63132</xdr:rowOff>
    </xdr:from>
    <xdr:to>
      <xdr:col>11</xdr:col>
      <xdr:colOff>159328</xdr:colOff>
      <xdr:row>3</xdr:row>
      <xdr:rowOff>725056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EFFADD-102A-1A4B-9EB1-F46CFD7D0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013" y="964832"/>
          <a:ext cx="2102915" cy="6619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62345</xdr:colOff>
      <xdr:row>3</xdr:row>
      <xdr:rowOff>84281</xdr:rowOff>
    </xdr:from>
    <xdr:to>
      <xdr:col>4</xdr:col>
      <xdr:colOff>649694</xdr:colOff>
      <xdr:row>3</xdr:row>
      <xdr:rowOff>753919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916A62-EDE6-B848-94E9-A1BB3FA93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2345" y="985981"/>
          <a:ext cx="1577949" cy="66963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723900</xdr:colOff>
      <xdr:row>2</xdr:row>
      <xdr:rowOff>10460</xdr:rowOff>
    </xdr:from>
    <xdr:to>
      <xdr:col>8</xdr:col>
      <xdr:colOff>139700</xdr:colOff>
      <xdr:row>3</xdr:row>
      <xdr:rowOff>1018606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E7A3CA-2B83-214D-BF2F-257E182E8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46096" y="707715"/>
          <a:ext cx="2384114" cy="12123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0</xdr:row>
      <xdr:rowOff>266700</xdr:rowOff>
    </xdr:from>
    <xdr:to>
      <xdr:col>16</xdr:col>
      <xdr:colOff>177800</xdr:colOff>
      <xdr:row>17</xdr:row>
      <xdr:rowOff>188696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73BEB4-82A7-974D-8EBE-4D02C5B1A5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0</xdr:row>
      <xdr:rowOff>481894</xdr:rowOff>
    </xdr:from>
    <xdr:to>
      <xdr:col>18</xdr:col>
      <xdr:colOff>647700</xdr:colOff>
      <xdr:row>18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C06E7D-53B5-7D47-976C-10A6EE655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711200</xdr:colOff>
      <xdr:row>0</xdr:row>
      <xdr:rowOff>660400</xdr:rowOff>
    </xdr:from>
    <xdr:to>
      <xdr:col>12</xdr:col>
      <xdr:colOff>292100</xdr:colOff>
      <xdr:row>11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A01BD8-6799-034B-8ECD-313E50C4D1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2743-6B79-7247-849E-001216F00E4F}">
  <dimension ref="A1:AT133"/>
  <sheetViews>
    <sheetView showGridLines="0" tabSelected="1" topLeftCell="A5" zoomScaleNormal="100" workbookViewId="0">
      <selection activeCell="T20" sqref="T20"/>
    </sheetView>
  </sheetViews>
  <sheetFormatPr baseColWidth="10" defaultColWidth="9.1640625" defaultRowHeight="14"/>
  <cols>
    <col min="1" max="1" width="4.33203125" style="41" customWidth="1"/>
    <col min="2" max="2" width="3.83203125" style="37" customWidth="1"/>
    <col min="3" max="3" width="25.1640625" style="5" customWidth="1"/>
    <col min="4" max="6" width="13" style="9" customWidth="1"/>
    <col min="7" max="7" width="13.1640625" style="9" customWidth="1"/>
    <col min="8" max="8" width="12.83203125" style="9" customWidth="1"/>
    <col min="9" max="9" width="13.83203125" style="9" customWidth="1"/>
    <col min="10" max="10" width="12.1640625" style="9" customWidth="1"/>
    <col min="11" max="11" width="13.6640625" style="9" customWidth="1"/>
    <col min="12" max="12" width="14.6640625" style="6" customWidth="1"/>
    <col min="13" max="13" width="5.33203125" style="6" hidden="1" customWidth="1"/>
    <col min="14" max="14" width="5.6640625" style="1" hidden="1" customWidth="1"/>
    <col min="15" max="15" width="5.1640625" style="1" hidden="1" customWidth="1"/>
    <col min="16" max="16" width="6.1640625" style="1" hidden="1" customWidth="1"/>
    <col min="17" max="17" width="3.6640625" style="1" customWidth="1"/>
    <col min="18" max="18" width="0.1640625" style="2" hidden="1" customWidth="1"/>
    <col min="19" max="19" width="2.1640625" style="2" customWidth="1"/>
    <col min="20" max="20" width="6.33203125" style="2" customWidth="1"/>
    <col min="21" max="25" width="9.1640625" style="2"/>
    <col min="26" max="26" width="22.33203125" style="2" customWidth="1"/>
    <col min="27" max="27" width="13.1640625" style="2" customWidth="1"/>
    <col min="28" max="28" width="5.6640625" style="2" customWidth="1"/>
    <col min="29" max="46" width="9.1640625" style="2"/>
    <col min="47" max="16384" width="9.1640625" style="5"/>
  </cols>
  <sheetData>
    <row r="1" spans="1:46" s="10" customFormat="1" ht="28" customHeight="1">
      <c r="A1" s="60"/>
      <c r="B1" s="38"/>
      <c r="C1" s="31"/>
      <c r="D1" s="11"/>
      <c r="E1" s="11"/>
      <c r="F1" s="11"/>
      <c r="G1" s="11"/>
      <c r="H1" s="11"/>
      <c r="I1" s="11"/>
      <c r="J1" s="11"/>
      <c r="K1" s="11"/>
      <c r="L1" s="12"/>
      <c r="M1" s="12"/>
      <c r="N1" s="14"/>
      <c r="O1" s="14"/>
      <c r="P1" s="14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s="18" customFormat="1" ht="27" customHeight="1">
      <c r="A2" s="61"/>
      <c r="B2" s="39"/>
      <c r="C2" s="102" t="s">
        <v>0</v>
      </c>
      <c r="D2" s="102"/>
      <c r="E2" s="102"/>
      <c r="F2" s="102"/>
      <c r="G2" s="102"/>
      <c r="H2" s="102"/>
      <c r="I2" s="102"/>
      <c r="J2" s="102"/>
      <c r="K2" s="102"/>
      <c r="L2" s="102"/>
      <c r="M2" s="14"/>
      <c r="N2" s="14"/>
      <c r="O2" s="14"/>
      <c r="P2" s="14"/>
      <c r="Q2" s="39"/>
      <c r="R2" s="3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6" customHeight="1">
      <c r="B3" s="40"/>
      <c r="C3" s="15"/>
      <c r="L3" s="3"/>
      <c r="M3" s="3"/>
      <c r="N3" s="4" t="s">
        <v>2</v>
      </c>
      <c r="O3" s="4" t="s">
        <v>3</v>
      </c>
      <c r="P3" s="4" t="s">
        <v>4</v>
      </c>
      <c r="Q3" s="40"/>
      <c r="R3" s="40"/>
    </row>
    <row r="4" spans="1:46" ht="81" customHeight="1">
      <c r="B4" s="40"/>
      <c r="C4" s="59"/>
      <c r="L4" s="3"/>
      <c r="M4" s="3"/>
      <c r="N4" s="4"/>
      <c r="O4" s="4"/>
      <c r="P4" s="4"/>
      <c r="Q4" s="40"/>
      <c r="R4" s="40"/>
    </row>
    <row r="5" spans="1:46" ht="25" customHeight="1">
      <c r="B5" s="40"/>
      <c r="C5" s="103" t="s">
        <v>20</v>
      </c>
      <c r="D5" s="103"/>
      <c r="E5" s="103"/>
      <c r="F5" s="103"/>
      <c r="G5" s="103"/>
      <c r="H5" s="103"/>
      <c r="I5" s="103"/>
      <c r="J5" s="103"/>
      <c r="K5" s="103"/>
      <c r="L5" s="103"/>
      <c r="M5" s="3"/>
      <c r="N5" s="4"/>
      <c r="O5" s="4"/>
      <c r="P5" s="4"/>
      <c r="Q5" s="40"/>
      <c r="R5" s="40"/>
    </row>
    <row r="6" spans="1:46" ht="26" customHeight="1">
      <c r="B6" s="40"/>
      <c r="C6" s="34"/>
      <c r="D6" s="35"/>
      <c r="E6" s="35"/>
      <c r="F6" s="104" t="s">
        <v>1</v>
      </c>
      <c r="G6" s="104"/>
      <c r="H6" s="104"/>
      <c r="I6" s="104"/>
      <c r="J6" s="35"/>
      <c r="K6" s="35"/>
      <c r="L6" s="35"/>
      <c r="M6" s="3"/>
      <c r="N6" s="4"/>
      <c r="O6" s="4"/>
      <c r="P6" s="4"/>
      <c r="Q6" s="40"/>
      <c r="R6" s="40"/>
    </row>
    <row r="7" spans="1:46" ht="57" customHeight="1">
      <c r="B7" s="40"/>
      <c r="C7" s="42" t="s">
        <v>24</v>
      </c>
      <c r="D7" s="58" t="s">
        <v>17</v>
      </c>
      <c r="E7" s="58" t="s">
        <v>7</v>
      </c>
      <c r="F7" s="58" t="s">
        <v>9</v>
      </c>
      <c r="G7" s="58" t="s">
        <v>19</v>
      </c>
      <c r="H7" s="58" t="s">
        <v>6</v>
      </c>
      <c r="I7" s="58" t="s">
        <v>5</v>
      </c>
      <c r="J7" s="58" t="s">
        <v>8</v>
      </c>
      <c r="K7" s="58" t="s">
        <v>18</v>
      </c>
      <c r="L7" s="36" t="s">
        <v>25</v>
      </c>
      <c r="M7" s="16"/>
      <c r="Q7" s="40"/>
      <c r="R7" s="40"/>
      <c r="S7" s="13"/>
      <c r="T7" s="13"/>
      <c r="U7" s="13"/>
    </row>
    <row r="8" spans="1:46" ht="29" customHeight="1">
      <c r="B8" s="40"/>
      <c r="C8" s="43" t="s">
        <v>10</v>
      </c>
      <c r="D8" s="19"/>
      <c r="E8" s="20"/>
      <c r="F8" s="19"/>
      <c r="G8" s="19"/>
      <c r="H8" s="19"/>
      <c r="I8" s="19"/>
      <c r="J8" s="19"/>
      <c r="K8" s="32"/>
      <c r="L8" s="54">
        <f>IFERROR(O8/P8,0)</f>
        <v>0</v>
      </c>
      <c r="M8" s="7"/>
      <c r="N8" s="1">
        <f>COUNT(D8:K8)</f>
        <v>0</v>
      </c>
      <c r="O8" s="1">
        <f>SUM(D8:K8)</f>
        <v>0</v>
      </c>
      <c r="P8" s="1">
        <f>(N8*2)</f>
        <v>0</v>
      </c>
      <c r="Q8" s="40"/>
      <c r="R8" s="40"/>
      <c r="S8" s="26"/>
      <c r="T8" s="27"/>
    </row>
    <row r="9" spans="1:46" ht="29" customHeight="1">
      <c r="B9" s="40"/>
      <c r="C9" s="43" t="s">
        <v>11</v>
      </c>
      <c r="D9" s="19"/>
      <c r="E9" s="19"/>
      <c r="F9" s="19"/>
      <c r="G9" s="19"/>
      <c r="H9" s="19"/>
      <c r="I9" s="19"/>
      <c r="J9" s="19"/>
      <c r="K9" s="32"/>
      <c r="L9" s="54">
        <f>IFERROR(O9/P9,0)</f>
        <v>0</v>
      </c>
      <c r="M9" s="7"/>
      <c r="N9" s="1">
        <f t="shared" ref="N9:N11" si="0">COUNT(D9:K9)</f>
        <v>0</v>
      </c>
      <c r="O9" s="1">
        <f>SUM(D9:K9)</f>
        <v>0</v>
      </c>
      <c r="P9" s="1">
        <f t="shared" ref="P9:P12" si="1">(N9*2)</f>
        <v>0</v>
      </c>
      <c r="Q9" s="40"/>
      <c r="R9" s="40"/>
      <c r="S9" s="29"/>
      <c r="T9" s="28"/>
    </row>
    <row r="10" spans="1:46" ht="28" customHeight="1">
      <c r="B10" s="40"/>
      <c r="C10" s="43" t="s">
        <v>12</v>
      </c>
      <c r="D10" s="19"/>
      <c r="E10" s="19"/>
      <c r="F10" s="19"/>
      <c r="G10" s="19"/>
      <c r="H10" s="19"/>
      <c r="I10" s="19"/>
      <c r="J10" s="19"/>
      <c r="K10" s="32"/>
      <c r="L10" s="54">
        <f t="shared" ref="L10:L12" si="2">IFERROR(O10/P10,0)</f>
        <v>0</v>
      </c>
      <c r="M10" s="7"/>
      <c r="N10" s="1">
        <f t="shared" si="0"/>
        <v>0</v>
      </c>
      <c r="O10" s="1">
        <f t="shared" ref="O10:O11" si="3">SUM(D10:K10)</f>
        <v>0</v>
      </c>
      <c r="P10" s="1">
        <f t="shared" si="1"/>
        <v>0</v>
      </c>
      <c r="Q10" s="40"/>
      <c r="R10" s="40"/>
      <c r="S10" s="29"/>
      <c r="T10" s="28"/>
    </row>
    <row r="11" spans="1:46" ht="30" customHeight="1">
      <c r="B11" s="40"/>
      <c r="C11" s="43" t="s">
        <v>13</v>
      </c>
      <c r="D11" s="19"/>
      <c r="E11" s="19"/>
      <c r="F11" s="19"/>
      <c r="G11" s="19"/>
      <c r="H11" s="19"/>
      <c r="I11" s="19"/>
      <c r="J11" s="19"/>
      <c r="K11" s="32"/>
      <c r="L11" s="54">
        <f t="shared" si="2"/>
        <v>0</v>
      </c>
      <c r="M11" s="7"/>
      <c r="N11" s="1">
        <f t="shared" si="0"/>
        <v>0</v>
      </c>
      <c r="O11" s="1">
        <f t="shared" si="3"/>
        <v>0</v>
      </c>
      <c r="P11" s="1">
        <f t="shared" si="1"/>
        <v>0</v>
      </c>
      <c r="Q11" s="40"/>
      <c r="R11" s="40"/>
      <c r="S11" s="29"/>
      <c r="T11" s="28"/>
    </row>
    <row r="12" spans="1:46" ht="29" customHeight="1" thickBot="1">
      <c r="B12" s="40"/>
      <c r="C12" s="43" t="s">
        <v>14</v>
      </c>
      <c r="D12" s="113"/>
      <c r="E12" s="114"/>
      <c r="F12" s="114"/>
      <c r="G12" s="114"/>
      <c r="H12" s="114"/>
      <c r="I12" s="114"/>
      <c r="J12" s="114"/>
      <c r="K12" s="115"/>
      <c r="L12" s="56">
        <f t="shared" si="2"/>
        <v>0</v>
      </c>
      <c r="M12" s="7"/>
      <c r="N12" s="1">
        <f>COUNT(D12:K12)</f>
        <v>0</v>
      </c>
      <c r="O12" s="1">
        <f>SUM(D12:K12)</f>
        <v>0</v>
      </c>
      <c r="P12" s="1">
        <f t="shared" si="1"/>
        <v>0</v>
      </c>
      <c r="Q12" s="40"/>
      <c r="R12" s="40"/>
      <c r="S12" s="29"/>
      <c r="T12" s="28"/>
    </row>
    <row r="13" spans="1:46" ht="41" customHeight="1">
      <c r="B13" s="40"/>
      <c r="C13" s="50" t="s">
        <v>23</v>
      </c>
      <c r="D13" s="110">
        <f>IFERROR(D15/D16,0)</f>
        <v>0</v>
      </c>
      <c r="E13" s="111">
        <f t="shared" ref="E13:K13" si="4">IFERROR(E15/E16,0)</f>
        <v>0</v>
      </c>
      <c r="F13" s="111">
        <f t="shared" si="4"/>
        <v>0</v>
      </c>
      <c r="G13" s="111">
        <f t="shared" si="4"/>
        <v>0</v>
      </c>
      <c r="H13" s="111">
        <f t="shared" si="4"/>
        <v>0</v>
      </c>
      <c r="I13" s="111">
        <f t="shared" si="4"/>
        <v>0</v>
      </c>
      <c r="J13" s="111">
        <f t="shared" si="4"/>
        <v>0</v>
      </c>
      <c r="K13" s="112">
        <f t="shared" si="4"/>
        <v>0</v>
      </c>
      <c r="L13" s="57">
        <f>IFERROR(L14,0)</f>
        <v>0</v>
      </c>
      <c r="M13" s="21">
        <f>AVERAGE(L8:L12)</f>
        <v>0</v>
      </c>
      <c r="N13" s="7"/>
      <c r="O13" s="7"/>
      <c r="P13" s="7"/>
      <c r="Q13" s="40"/>
      <c r="R13" s="40"/>
      <c r="S13" s="7"/>
      <c r="T13" s="7"/>
    </row>
    <row r="14" spans="1:46" ht="14" hidden="1" customHeight="1">
      <c r="B14" s="40"/>
      <c r="C14" s="4" t="s">
        <v>2</v>
      </c>
      <c r="D14" s="8">
        <f t="shared" ref="D14:K14" si="5">COUNT(D8:D12)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25" t="e">
        <f>AVERAGEIF(L8:L12,"&lt;&gt;0")</f>
        <v>#DIV/0!</v>
      </c>
      <c r="M14" s="23"/>
      <c r="Q14" s="40"/>
      <c r="R14" s="40"/>
    </row>
    <row r="15" spans="1:46" ht="14" hidden="1" customHeight="1">
      <c r="B15" s="40"/>
      <c r="C15" s="4" t="s">
        <v>3</v>
      </c>
      <c r="D15" s="8">
        <f t="shared" ref="D15:K15" si="6">SUM(D8:D12)</f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/>
      <c r="M15" s="23"/>
      <c r="Q15" s="40"/>
      <c r="R15" s="40"/>
    </row>
    <row r="16" spans="1:46" ht="27" hidden="1" customHeight="1">
      <c r="B16" s="40"/>
      <c r="C16" s="4" t="s">
        <v>15</v>
      </c>
      <c r="D16" s="8">
        <f>(D14*2)</f>
        <v>0</v>
      </c>
      <c r="E16" s="8">
        <f t="shared" ref="E16:K16" si="7">(E14*2)</f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/>
      <c r="M16" s="23"/>
      <c r="Q16" s="40"/>
      <c r="R16" s="40"/>
    </row>
    <row r="17" spans="2:29" ht="42" customHeight="1">
      <c r="B17" s="40"/>
      <c r="C17" s="105" t="s">
        <v>49</v>
      </c>
      <c r="D17" s="105"/>
      <c r="E17" s="105"/>
      <c r="F17" s="105"/>
      <c r="G17" s="105"/>
      <c r="H17" s="105"/>
      <c r="I17" s="105"/>
      <c r="J17" s="105"/>
      <c r="K17" s="105"/>
      <c r="L17" s="55" t="s">
        <v>16</v>
      </c>
      <c r="M17" s="24"/>
      <c r="Q17" s="40"/>
      <c r="R17" s="40"/>
    </row>
    <row r="18" spans="2:29" ht="21" customHeight="1">
      <c r="B18" s="40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24"/>
      <c r="Q18" s="40"/>
      <c r="R18" s="40"/>
    </row>
    <row r="19" spans="2:29" s="41" customFormat="1" ht="42" customHeight="1">
      <c r="C19" s="120" t="s">
        <v>50</v>
      </c>
      <c r="D19" s="118" t="s">
        <v>47</v>
      </c>
      <c r="E19" s="119"/>
      <c r="F19" s="119"/>
      <c r="G19" s="119"/>
      <c r="H19" s="119"/>
      <c r="I19" s="119"/>
      <c r="J19" s="119"/>
      <c r="K19" s="119"/>
      <c r="L19" s="45"/>
      <c r="M19" s="46"/>
      <c r="N19" s="47"/>
      <c r="O19" s="47"/>
      <c r="P19" s="47"/>
    </row>
    <row r="20" spans="2:29" ht="31" customHeight="1">
      <c r="B20"/>
      <c r="C20" s="109"/>
      <c r="D20" s="116" t="s">
        <v>48</v>
      </c>
      <c r="E20" s="117"/>
      <c r="F20" s="117"/>
      <c r="G20" s="117"/>
      <c r="H20" s="117"/>
      <c r="I20" s="117"/>
      <c r="J20" s="117"/>
      <c r="K20" s="121"/>
      <c r="L20"/>
      <c r="M20"/>
      <c r="N20"/>
      <c r="O20"/>
      <c r="P20"/>
      <c r="Q20"/>
      <c r="R20" s="40"/>
    </row>
    <row r="21" spans="2:29" ht="34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40"/>
      <c r="S21" s="13"/>
    </row>
    <row r="22" spans="2:29" ht="57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40"/>
    </row>
    <row r="23" spans="2:29" ht="2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40"/>
      <c r="S23" s="7"/>
      <c r="T23" s="7"/>
      <c r="U23" s="7"/>
      <c r="V23" s="7"/>
      <c r="W23" s="7"/>
      <c r="X23" s="7"/>
      <c r="Y23" s="7"/>
    </row>
    <row r="24" spans="2:29" ht="24" customHeight="1">
      <c r="B24"/>
      <c r="C24"/>
      <c r="D24"/>
      <c r="E24" s="5"/>
      <c r="F24" s="5"/>
      <c r="G24" s="5"/>
      <c r="H24"/>
      <c r="I24"/>
      <c r="J24"/>
      <c r="K24"/>
      <c r="L24"/>
      <c r="M24"/>
      <c r="N24"/>
      <c r="O24"/>
      <c r="P24"/>
      <c r="Q24"/>
      <c r="R24" s="40"/>
    </row>
    <row r="25" spans="2:29" ht="25" customHeight="1">
      <c r="B25"/>
      <c r="C25"/>
      <c r="D25"/>
      <c r="E25" s="5"/>
      <c r="F25" s="5"/>
      <c r="G25" s="5"/>
      <c r="H25"/>
      <c r="I25"/>
      <c r="J25"/>
      <c r="K25"/>
      <c r="L25"/>
      <c r="M25"/>
      <c r="N25"/>
      <c r="O25"/>
      <c r="P25"/>
      <c r="Q25"/>
      <c r="R25" s="40"/>
      <c r="Z25" s="90" t="s">
        <v>34</v>
      </c>
      <c r="AA25" s="91"/>
      <c r="AB25" s="92" t="s">
        <v>42</v>
      </c>
      <c r="AC25" s="93" t="s">
        <v>40</v>
      </c>
    </row>
    <row r="26" spans="2:29" ht="26" customHeight="1">
      <c r="B26"/>
      <c r="C26"/>
      <c r="D26"/>
      <c r="E26" s="5"/>
      <c r="F26" s="5"/>
      <c r="G26" s="5"/>
      <c r="H26"/>
      <c r="I26"/>
      <c r="J26"/>
      <c r="K26"/>
      <c r="L26"/>
      <c r="M26"/>
      <c r="N26"/>
      <c r="O26"/>
      <c r="P26"/>
      <c r="Q26"/>
      <c r="R26" s="40"/>
      <c r="Z26" s="98" t="s">
        <v>35</v>
      </c>
      <c r="AA26" s="99"/>
      <c r="AB26" s="89" t="s">
        <v>22</v>
      </c>
      <c r="AC26" s="94" t="s">
        <v>41</v>
      </c>
    </row>
    <row r="27" spans="2:29" ht="32" customHeight="1">
      <c r="B27"/>
      <c r="C27"/>
      <c r="D27"/>
      <c r="E27" s="5"/>
      <c r="F27" s="5"/>
      <c r="G27" s="5"/>
      <c r="H27"/>
      <c r="I27"/>
      <c r="J27"/>
      <c r="K27"/>
      <c r="L27"/>
      <c r="M27"/>
      <c r="N27"/>
      <c r="O27"/>
      <c r="P27"/>
      <c r="Q27"/>
      <c r="R27" s="40"/>
      <c r="S27" s="30"/>
      <c r="T27" s="7"/>
      <c r="Z27" s="98" t="s">
        <v>38</v>
      </c>
      <c r="AA27" s="99"/>
      <c r="AB27" s="89">
        <v>0</v>
      </c>
      <c r="AC27" s="94">
        <v>0</v>
      </c>
    </row>
    <row r="28" spans="2:29" ht="14.25" hidden="1" customHeight="1">
      <c r="B28"/>
      <c r="C28"/>
      <c r="D28"/>
      <c r="E28" s="5"/>
      <c r="F28" s="5"/>
      <c r="G28" s="5"/>
      <c r="H28"/>
      <c r="I28"/>
      <c r="J28"/>
      <c r="K28"/>
      <c r="L28"/>
      <c r="M28"/>
      <c r="N28"/>
      <c r="O28"/>
      <c r="P28"/>
      <c r="Q28"/>
      <c r="R28" s="40"/>
      <c r="Z28" s="97" t="s">
        <v>36</v>
      </c>
      <c r="AA28" s="88"/>
      <c r="AB28" s="89">
        <v>1</v>
      </c>
      <c r="AC28" s="94"/>
    </row>
    <row r="29" spans="2:29" ht="14.25" hidden="1" customHeight="1">
      <c r="B29"/>
      <c r="C29"/>
      <c r="D29"/>
      <c r="E29" s="5"/>
      <c r="F29" s="5"/>
      <c r="G29" s="5"/>
      <c r="H29"/>
      <c r="I29"/>
      <c r="J29"/>
      <c r="K29"/>
      <c r="L29"/>
      <c r="M29"/>
      <c r="N29"/>
      <c r="O29"/>
      <c r="P29"/>
      <c r="Q29"/>
      <c r="R29" s="40"/>
      <c r="Z29" s="97"/>
      <c r="AA29" s="88"/>
      <c r="AB29" s="88"/>
      <c r="AC29" s="94"/>
    </row>
    <row r="30" spans="2:29" ht="34" customHeight="1">
      <c r="B30"/>
      <c r="C30"/>
      <c r="D30"/>
      <c r="E30" s="5"/>
      <c r="F30" s="5"/>
      <c r="G30" s="5"/>
      <c r="H30"/>
      <c r="I30"/>
      <c r="J30"/>
      <c r="K30"/>
      <c r="L30"/>
      <c r="M30"/>
      <c r="N30"/>
      <c r="O30"/>
      <c r="P30"/>
      <c r="Q30"/>
      <c r="R30" s="40"/>
      <c r="S30" s="7"/>
      <c r="T30" s="7"/>
      <c r="Z30" s="98" t="s">
        <v>39</v>
      </c>
      <c r="AA30" s="99"/>
      <c r="AB30" s="89">
        <v>1</v>
      </c>
      <c r="AC30" s="94">
        <v>1</v>
      </c>
    </row>
    <row r="31" spans="2:29" ht="2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40"/>
      <c r="Z31" s="100" t="s">
        <v>37</v>
      </c>
      <c r="AA31" s="101"/>
      <c r="AB31" s="95">
        <v>2</v>
      </c>
      <c r="AC31" s="96">
        <v>2</v>
      </c>
    </row>
    <row r="32" spans="2:29" ht="14.2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40"/>
    </row>
    <row r="33" spans="2:20" ht="14.2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40"/>
    </row>
    <row r="34" spans="2:20" ht="14.2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40"/>
    </row>
    <row r="35" spans="2:20" ht="14.2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40"/>
    </row>
    <row r="36" spans="2:20" ht="14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40"/>
    </row>
    <row r="37" spans="2:20" ht="24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40"/>
      <c r="S37" s="30"/>
      <c r="T37" s="30"/>
    </row>
    <row r="38" spans="2:20" ht="14.25" hidden="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20" ht="14.25" hidden="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20" ht="22.5" hidden="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20" ht="26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20" ht="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20" ht="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20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20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20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20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20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>
      <c r="B132" s="41"/>
      <c r="C132" s="2"/>
      <c r="D132" s="6"/>
      <c r="E132" s="6"/>
      <c r="F132" s="6"/>
      <c r="G132" s="6"/>
      <c r="H132" s="6"/>
      <c r="I132" s="6"/>
      <c r="J132" s="6"/>
      <c r="K132" s="6"/>
    </row>
    <row r="133" spans="2:17">
      <c r="B133" s="41"/>
      <c r="C133" s="2"/>
      <c r="D133" s="6"/>
      <c r="E133" s="6"/>
      <c r="F133" s="6"/>
      <c r="G133" s="6"/>
      <c r="H133" s="6"/>
      <c r="I133" s="6"/>
      <c r="J133" s="6"/>
      <c r="K133" s="6"/>
    </row>
  </sheetData>
  <mergeCells count="10">
    <mergeCell ref="Z26:AA26"/>
    <mergeCell ref="Z27:AA27"/>
    <mergeCell ref="Z30:AA30"/>
    <mergeCell ref="Z31:AA31"/>
    <mergeCell ref="C2:L2"/>
    <mergeCell ref="C5:L5"/>
    <mergeCell ref="F6:I6"/>
    <mergeCell ref="C17:K17"/>
    <mergeCell ref="D19:K19"/>
    <mergeCell ref="D20:K20"/>
  </mergeCells>
  <conditionalFormatting sqref="D7:E7">
    <cfRule type="cellIs" dxfId="125" priority="146" operator="equal">
      <formula>2</formula>
    </cfRule>
  </conditionalFormatting>
  <conditionalFormatting sqref="D8:K12">
    <cfRule type="containsBlanks" dxfId="124" priority="140">
      <formula>LEN(TRIM(D8))=0</formula>
    </cfRule>
    <cfRule type="containsText" dxfId="123" priority="141" operator="containsText" text="na">
      <formula>NOT(ISERROR(SEARCH("na",D8)))</formula>
    </cfRule>
    <cfRule type="containsText" dxfId="122" priority="142" operator="containsText" text="N/A">
      <formula>NOT(ISERROR(SEARCH("N/A",D8)))</formula>
    </cfRule>
    <cfRule type="cellIs" dxfId="121" priority="145" operator="equal">
      <formula>2</formula>
    </cfRule>
  </conditionalFormatting>
  <conditionalFormatting sqref="D8:K12">
    <cfRule type="cellIs" dxfId="120" priority="143" operator="equal">
      <formula>0</formula>
    </cfRule>
  </conditionalFormatting>
  <conditionalFormatting sqref="D8:K12">
    <cfRule type="cellIs" dxfId="119" priority="144" operator="equal">
      <formula>1</formula>
    </cfRule>
  </conditionalFormatting>
  <conditionalFormatting sqref="T27">
    <cfRule type="cellIs" dxfId="118" priority="139" operator="equal">
      <formula>0</formula>
    </cfRule>
  </conditionalFormatting>
  <conditionalFormatting sqref="N13:P13 S13:T13">
    <cfRule type="cellIs" dxfId="117" priority="138" operator="equal">
      <formula>0</formula>
    </cfRule>
  </conditionalFormatting>
  <conditionalFormatting sqref="S23:Y23">
    <cfRule type="cellIs" dxfId="116" priority="137" operator="equal">
      <formula>0</formula>
    </cfRule>
  </conditionalFormatting>
  <conditionalFormatting sqref="M13">
    <cfRule type="cellIs" dxfId="115" priority="135" operator="equal">
      <formula>0</formula>
    </cfRule>
  </conditionalFormatting>
  <conditionalFormatting sqref="S27">
    <cfRule type="cellIs" dxfId="114" priority="90" operator="equal">
      <formula>0</formula>
    </cfRule>
  </conditionalFormatting>
  <conditionalFormatting sqref="S37:T37">
    <cfRule type="cellIs" dxfId="113" priority="89" operator="equal">
      <formula>0</formula>
    </cfRule>
  </conditionalFormatting>
  <conditionalFormatting sqref="D13:K13">
    <cfRule type="cellIs" dxfId="112" priority="88" operator="equal">
      <formula>0</formula>
    </cfRule>
  </conditionalFormatting>
  <conditionalFormatting sqref="L8:L12">
    <cfRule type="cellIs" dxfId="111" priority="87" operator="equal">
      <formula>0</formula>
    </cfRule>
  </conditionalFormatting>
  <conditionalFormatting sqref="L14">
    <cfRule type="cellIs" dxfId="110" priority="72" operator="equal">
      <formula>0</formula>
    </cfRule>
  </conditionalFormatting>
  <conditionalFormatting sqref="L13">
    <cfRule type="cellIs" dxfId="109" priority="70" operator="equal">
      <formula>0</formula>
    </cfRule>
  </conditionalFormatting>
  <conditionalFormatting sqref="C12">
    <cfRule type="cellIs" dxfId="108" priority="68" operator="equal">
      <formula>0</formula>
    </cfRule>
  </conditionalFormatting>
  <conditionalFormatting sqref="C11">
    <cfRule type="cellIs" dxfId="107" priority="67" operator="equal">
      <formula>0</formula>
    </cfRule>
  </conditionalFormatting>
  <conditionalFormatting sqref="C10">
    <cfRule type="cellIs" dxfId="106" priority="66" operator="equal">
      <formula>0</formula>
    </cfRule>
  </conditionalFormatting>
  <conditionalFormatting sqref="C9">
    <cfRule type="cellIs" dxfId="105" priority="65" operator="equal">
      <formula>0</formula>
    </cfRule>
  </conditionalFormatting>
  <conditionalFormatting sqref="C8">
    <cfRule type="cellIs" dxfId="104" priority="64" operator="equal">
      <formula>0</formula>
    </cfRule>
  </conditionalFormatting>
  <conditionalFormatting sqref="S30:T30">
    <cfRule type="cellIs" dxfId="103" priority="46" operator="equal">
      <formula>0</formula>
    </cfRule>
  </conditionalFormatting>
  <conditionalFormatting sqref="F7">
    <cfRule type="cellIs" dxfId="102" priority="42" operator="equal">
      <formula>2</formula>
    </cfRule>
  </conditionalFormatting>
  <conditionalFormatting sqref="G7">
    <cfRule type="cellIs" dxfId="101" priority="41" operator="equal">
      <formula>2</formula>
    </cfRule>
  </conditionalFormatting>
  <conditionalFormatting sqref="H7">
    <cfRule type="cellIs" dxfId="100" priority="40" operator="equal">
      <formula>2</formula>
    </cfRule>
  </conditionalFormatting>
  <conditionalFormatting sqref="I7">
    <cfRule type="cellIs" dxfId="99" priority="39" operator="equal">
      <formula>2</formula>
    </cfRule>
  </conditionalFormatting>
  <conditionalFormatting sqref="J7">
    <cfRule type="cellIs" dxfId="98" priority="38" operator="equal">
      <formula>2</formula>
    </cfRule>
  </conditionalFormatting>
  <conditionalFormatting sqref="K7">
    <cfRule type="cellIs" dxfId="97" priority="37" operator="equal">
      <formula>2</formula>
    </cfRule>
  </conditionalFormatting>
  <conditionalFormatting sqref="AB31">
    <cfRule type="containsBlanks" dxfId="96" priority="7">
      <formula>LEN(TRIM(AB31))=0</formula>
    </cfRule>
    <cfRule type="containsText" dxfId="95" priority="8" operator="containsText" text="na">
      <formula>NOT(ISERROR(SEARCH("na",AB31)))</formula>
    </cfRule>
    <cfRule type="containsText" dxfId="94" priority="9" operator="containsText" text="N/A">
      <formula>NOT(ISERROR(SEARCH("N/A",AB31)))</formula>
    </cfRule>
    <cfRule type="cellIs" dxfId="93" priority="12" operator="equal">
      <formula>2</formula>
    </cfRule>
  </conditionalFormatting>
  <conditionalFormatting sqref="AB31">
    <cfRule type="cellIs" dxfId="92" priority="10" operator="equal">
      <formula>0</formula>
    </cfRule>
  </conditionalFormatting>
  <conditionalFormatting sqref="AB31">
    <cfRule type="cellIs" dxfId="91" priority="11" operator="equal">
      <formula>1</formula>
    </cfRule>
  </conditionalFormatting>
  <conditionalFormatting sqref="AB26">
    <cfRule type="containsBlanks" dxfId="90" priority="25">
      <formula>LEN(TRIM(AB26))=0</formula>
    </cfRule>
    <cfRule type="containsText" dxfId="89" priority="26" operator="containsText" text="na">
      <formula>NOT(ISERROR(SEARCH("na",AB26)))</formula>
    </cfRule>
    <cfRule type="containsText" dxfId="88" priority="27" operator="containsText" text="N/A">
      <formula>NOT(ISERROR(SEARCH("N/A",AB26)))</formula>
    </cfRule>
    <cfRule type="cellIs" dxfId="87" priority="30" operator="equal">
      <formula>2</formula>
    </cfRule>
  </conditionalFormatting>
  <conditionalFormatting sqref="AB26">
    <cfRule type="cellIs" dxfId="86" priority="28" operator="equal">
      <formula>0</formula>
    </cfRule>
  </conditionalFormatting>
  <conditionalFormatting sqref="AB26">
    <cfRule type="cellIs" dxfId="85" priority="29" operator="equal">
      <formula>1</formula>
    </cfRule>
  </conditionalFormatting>
  <conditionalFormatting sqref="AB27">
    <cfRule type="containsBlanks" dxfId="84" priority="19">
      <formula>LEN(TRIM(AB27))=0</formula>
    </cfRule>
    <cfRule type="containsText" dxfId="83" priority="20" operator="containsText" text="na">
      <formula>NOT(ISERROR(SEARCH("na",AB27)))</formula>
    </cfRule>
    <cfRule type="containsText" dxfId="82" priority="21" operator="containsText" text="N/A">
      <formula>NOT(ISERROR(SEARCH("N/A",AB27)))</formula>
    </cfRule>
    <cfRule type="cellIs" dxfId="81" priority="24" operator="equal">
      <formula>2</formula>
    </cfRule>
  </conditionalFormatting>
  <conditionalFormatting sqref="AB27">
    <cfRule type="cellIs" dxfId="80" priority="22" operator="equal">
      <formula>0</formula>
    </cfRule>
  </conditionalFormatting>
  <conditionalFormatting sqref="AB27">
    <cfRule type="cellIs" dxfId="79" priority="23" operator="equal">
      <formula>1</formula>
    </cfRule>
  </conditionalFormatting>
  <conditionalFormatting sqref="AB28">
    <cfRule type="containsBlanks" dxfId="78" priority="13">
      <formula>LEN(TRIM(AB28))=0</formula>
    </cfRule>
    <cfRule type="containsText" dxfId="77" priority="14" operator="containsText" text="na">
      <formula>NOT(ISERROR(SEARCH("na",AB28)))</formula>
    </cfRule>
    <cfRule type="containsText" dxfId="76" priority="15" operator="containsText" text="N/A">
      <formula>NOT(ISERROR(SEARCH("N/A",AB28)))</formula>
    </cfRule>
    <cfRule type="cellIs" dxfId="75" priority="18" operator="equal">
      <formula>2</formula>
    </cfRule>
  </conditionalFormatting>
  <conditionalFormatting sqref="AB28">
    <cfRule type="cellIs" dxfId="74" priority="16" operator="equal">
      <formula>0</formula>
    </cfRule>
  </conditionalFormatting>
  <conditionalFormatting sqref="AB28">
    <cfRule type="cellIs" dxfId="73" priority="17" operator="equal">
      <formula>1</formula>
    </cfRule>
  </conditionalFormatting>
  <conditionalFormatting sqref="AB30">
    <cfRule type="containsBlanks" dxfId="72" priority="1">
      <formula>LEN(TRIM(AB30))=0</formula>
    </cfRule>
    <cfRule type="containsText" dxfId="71" priority="2" operator="containsText" text="na">
      <formula>NOT(ISERROR(SEARCH("na",AB30)))</formula>
    </cfRule>
    <cfRule type="containsText" dxfId="70" priority="3" operator="containsText" text="N/A">
      <formula>NOT(ISERROR(SEARCH("N/A",AB30)))</formula>
    </cfRule>
    <cfRule type="cellIs" dxfId="69" priority="6" operator="equal">
      <formula>2</formula>
    </cfRule>
  </conditionalFormatting>
  <conditionalFormatting sqref="AB30">
    <cfRule type="cellIs" dxfId="68" priority="4" operator="equal">
      <formula>0</formula>
    </cfRule>
  </conditionalFormatting>
  <conditionalFormatting sqref="AB30">
    <cfRule type="cellIs" dxfId="67" priority="5" operator="equal">
      <formula>1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D65B-FB51-9949-A7A2-2C985D85E5C7}">
  <dimension ref="A1:AT134"/>
  <sheetViews>
    <sheetView showGridLines="0" topLeftCell="A13" zoomScaleNormal="100" workbookViewId="0">
      <selection activeCell="I21" sqref="I21"/>
    </sheetView>
  </sheetViews>
  <sheetFormatPr baseColWidth="10" defaultColWidth="9.1640625" defaultRowHeight="14"/>
  <cols>
    <col min="1" max="1" width="4.33203125" style="41" customWidth="1"/>
    <col min="2" max="2" width="3.83203125" style="37" customWidth="1"/>
    <col min="3" max="3" width="25.1640625" style="5" customWidth="1"/>
    <col min="4" max="6" width="13" style="9" customWidth="1"/>
    <col min="7" max="7" width="13.1640625" style="9" customWidth="1"/>
    <col min="8" max="8" width="12.83203125" style="9" customWidth="1"/>
    <col min="9" max="9" width="13.83203125" style="9" customWidth="1"/>
    <col min="10" max="10" width="12.1640625" style="9" customWidth="1"/>
    <col min="11" max="11" width="13.6640625" style="9" customWidth="1"/>
    <col min="12" max="12" width="14.6640625" style="6" customWidth="1"/>
    <col min="13" max="13" width="5.33203125" style="6" hidden="1" customWidth="1"/>
    <col min="14" max="14" width="5.6640625" style="1" hidden="1" customWidth="1"/>
    <col min="15" max="15" width="5.1640625" style="1" hidden="1" customWidth="1"/>
    <col min="16" max="16" width="6.1640625" style="1" hidden="1" customWidth="1"/>
    <col min="17" max="17" width="3.6640625" style="1" customWidth="1"/>
    <col min="18" max="18" width="0.1640625" style="2" hidden="1" customWidth="1"/>
    <col min="19" max="19" width="2.1640625" style="2" customWidth="1"/>
    <col min="20" max="20" width="6.33203125" style="2" customWidth="1"/>
    <col min="21" max="46" width="9.1640625" style="2"/>
    <col min="47" max="16384" width="9.1640625" style="5"/>
  </cols>
  <sheetData>
    <row r="1" spans="1:46" s="10" customFormat="1" ht="28" customHeight="1">
      <c r="A1" s="60"/>
      <c r="B1" s="38"/>
      <c r="C1" s="31"/>
      <c r="D1" s="11"/>
      <c r="E1" s="11"/>
      <c r="F1" s="11"/>
      <c r="G1" s="11"/>
      <c r="H1" s="11"/>
      <c r="I1" s="11"/>
      <c r="J1" s="11"/>
      <c r="K1" s="11"/>
      <c r="L1" s="12"/>
      <c r="M1" s="12"/>
      <c r="N1" s="14"/>
      <c r="O1" s="14"/>
      <c r="P1" s="14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s="18" customFormat="1" ht="27" customHeight="1">
      <c r="A2" s="61"/>
      <c r="B2" s="39"/>
      <c r="C2" s="102" t="s">
        <v>0</v>
      </c>
      <c r="D2" s="102"/>
      <c r="E2" s="102"/>
      <c r="F2" s="102"/>
      <c r="G2" s="102"/>
      <c r="H2" s="102"/>
      <c r="I2" s="102"/>
      <c r="J2" s="102"/>
      <c r="K2" s="102"/>
      <c r="L2" s="102"/>
      <c r="M2" s="14"/>
      <c r="N2" s="14"/>
      <c r="O2" s="14"/>
      <c r="P2" s="14"/>
      <c r="Q2" s="39"/>
      <c r="R2" s="3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6" customHeight="1">
      <c r="B3" s="40"/>
      <c r="C3" s="15"/>
      <c r="L3" s="3"/>
      <c r="M3" s="3"/>
      <c r="N3" s="4" t="s">
        <v>2</v>
      </c>
      <c r="O3" s="4" t="s">
        <v>3</v>
      </c>
      <c r="P3" s="4" t="s">
        <v>4</v>
      </c>
      <c r="Q3" s="40"/>
      <c r="R3" s="40"/>
    </row>
    <row r="4" spans="1:46" ht="81" customHeight="1">
      <c r="B4" s="40"/>
      <c r="C4" s="59"/>
      <c r="L4" s="3"/>
      <c r="M4" s="3"/>
      <c r="N4" s="4"/>
      <c r="O4" s="4"/>
      <c r="P4" s="4"/>
      <c r="Q4" s="40"/>
      <c r="R4" s="40"/>
    </row>
    <row r="5" spans="1:46" ht="25" customHeight="1">
      <c r="B5" s="40"/>
      <c r="C5" s="103" t="s">
        <v>21</v>
      </c>
      <c r="D5" s="103"/>
      <c r="E5" s="103"/>
      <c r="F5" s="103"/>
      <c r="G5" s="103"/>
      <c r="H5" s="103"/>
      <c r="I5" s="103"/>
      <c r="J5" s="103"/>
      <c r="K5" s="103"/>
      <c r="L5" s="103"/>
      <c r="M5" s="3"/>
      <c r="N5" s="4"/>
      <c r="O5" s="4"/>
      <c r="P5" s="4"/>
      <c r="Q5" s="40"/>
      <c r="R5" s="40"/>
    </row>
    <row r="6" spans="1:46" ht="26" customHeight="1">
      <c r="B6" s="40"/>
      <c r="C6" s="34"/>
      <c r="D6" s="35"/>
      <c r="E6" s="35"/>
      <c r="F6" s="104" t="s">
        <v>1</v>
      </c>
      <c r="G6" s="104"/>
      <c r="H6" s="104"/>
      <c r="I6" s="104"/>
      <c r="J6" s="35"/>
      <c r="K6" s="35"/>
      <c r="L6" s="35"/>
      <c r="M6" s="3"/>
      <c r="N6" s="4"/>
      <c r="O6" s="4"/>
      <c r="P6" s="4"/>
      <c r="Q6" s="40"/>
      <c r="R6" s="40"/>
    </row>
    <row r="7" spans="1:46" ht="57" customHeight="1">
      <c r="B7" s="40"/>
      <c r="C7" s="42" t="s">
        <v>24</v>
      </c>
      <c r="D7" s="58" t="s">
        <v>17</v>
      </c>
      <c r="E7" s="58" t="s">
        <v>7</v>
      </c>
      <c r="F7" s="58" t="s">
        <v>9</v>
      </c>
      <c r="G7" s="58" t="s">
        <v>19</v>
      </c>
      <c r="H7" s="58" t="s">
        <v>6</v>
      </c>
      <c r="I7" s="58" t="s">
        <v>5</v>
      </c>
      <c r="J7" s="58" t="s">
        <v>8</v>
      </c>
      <c r="K7" s="58" t="s">
        <v>18</v>
      </c>
      <c r="L7" s="36" t="s">
        <v>25</v>
      </c>
      <c r="M7" s="16"/>
      <c r="Q7" s="40"/>
      <c r="R7" s="40"/>
      <c r="S7" s="13"/>
      <c r="T7" s="13"/>
      <c r="U7" s="13"/>
    </row>
    <row r="8" spans="1:46" ht="29" customHeight="1">
      <c r="B8" s="40"/>
      <c r="C8" s="43" t="s">
        <v>10</v>
      </c>
      <c r="D8" s="19"/>
      <c r="E8" s="20"/>
      <c r="F8" s="19"/>
      <c r="G8" s="19"/>
      <c r="H8" s="19"/>
      <c r="I8" s="19"/>
      <c r="J8" s="19"/>
      <c r="K8" s="32"/>
      <c r="L8" s="54">
        <f>IFERROR(O8/P8,0)</f>
        <v>0</v>
      </c>
      <c r="M8" s="7"/>
      <c r="N8" s="1">
        <f>COUNT(D8:K8)</f>
        <v>0</v>
      </c>
      <c r="O8" s="1">
        <f>SUM(D8:K8)</f>
        <v>0</v>
      </c>
      <c r="P8" s="1">
        <f>(N8*2)</f>
        <v>0</v>
      </c>
      <c r="Q8" s="40"/>
      <c r="R8" s="40"/>
      <c r="S8" s="26"/>
      <c r="T8" s="27"/>
    </row>
    <row r="9" spans="1:46" ht="29" customHeight="1">
      <c r="B9" s="40"/>
      <c r="C9" s="43" t="s">
        <v>11</v>
      </c>
      <c r="D9" s="19"/>
      <c r="E9" s="19"/>
      <c r="F9" s="19"/>
      <c r="G9" s="19"/>
      <c r="H9" s="19"/>
      <c r="I9" s="19"/>
      <c r="J9" s="19"/>
      <c r="K9" s="32"/>
      <c r="L9" s="54">
        <f>IFERROR(O9/P9,0)</f>
        <v>0</v>
      </c>
      <c r="M9" s="7"/>
      <c r="N9" s="1">
        <f t="shared" ref="N9:N11" si="0">COUNT(D9:K9)</f>
        <v>0</v>
      </c>
      <c r="O9" s="1">
        <f>SUM(D9:K9)</f>
        <v>0</v>
      </c>
      <c r="P9" s="1">
        <f t="shared" ref="P9:P12" si="1">(N9*2)</f>
        <v>0</v>
      </c>
      <c r="Q9" s="40"/>
      <c r="R9" s="40"/>
      <c r="S9" s="29"/>
      <c r="T9" s="28"/>
    </row>
    <row r="10" spans="1:46" ht="28" customHeight="1">
      <c r="B10" s="40"/>
      <c r="C10" s="43" t="s">
        <v>12</v>
      </c>
      <c r="D10" s="19"/>
      <c r="E10" s="19"/>
      <c r="F10" s="19"/>
      <c r="G10" s="19"/>
      <c r="H10" s="19"/>
      <c r="I10" s="19"/>
      <c r="J10" s="19"/>
      <c r="K10" s="32"/>
      <c r="L10" s="54">
        <f t="shared" ref="L10:L12" si="2">IFERROR(O10/P10,0)</f>
        <v>0</v>
      </c>
      <c r="M10" s="7"/>
      <c r="N10" s="1">
        <f t="shared" si="0"/>
        <v>0</v>
      </c>
      <c r="O10" s="1">
        <f t="shared" ref="O10:O11" si="3">SUM(D10:K10)</f>
        <v>0</v>
      </c>
      <c r="P10" s="1">
        <f t="shared" si="1"/>
        <v>0</v>
      </c>
      <c r="Q10" s="40"/>
      <c r="R10" s="40"/>
      <c r="S10" s="29"/>
      <c r="T10" s="28"/>
    </row>
    <row r="11" spans="1:46" ht="30" customHeight="1">
      <c r="B11" s="40"/>
      <c r="C11" s="43" t="s">
        <v>13</v>
      </c>
      <c r="D11" s="19"/>
      <c r="E11" s="19"/>
      <c r="F11" s="19"/>
      <c r="G11" s="19"/>
      <c r="H11" s="19"/>
      <c r="I11" s="19"/>
      <c r="J11" s="19"/>
      <c r="K11" s="32"/>
      <c r="L11" s="54">
        <f t="shared" si="2"/>
        <v>0</v>
      </c>
      <c r="M11" s="7"/>
      <c r="N11" s="1">
        <f t="shared" si="0"/>
        <v>0</v>
      </c>
      <c r="O11" s="1">
        <f t="shared" si="3"/>
        <v>0</v>
      </c>
      <c r="P11" s="1">
        <f t="shared" si="1"/>
        <v>0</v>
      </c>
      <c r="Q11" s="40"/>
      <c r="R11" s="40"/>
      <c r="S11" s="29"/>
      <c r="T11" s="28"/>
    </row>
    <row r="12" spans="1:46" ht="29" customHeight="1" thickBot="1">
      <c r="B12" s="40"/>
      <c r="C12" s="43" t="s">
        <v>14</v>
      </c>
      <c r="D12" s="22"/>
      <c r="E12" s="22"/>
      <c r="F12" s="22"/>
      <c r="G12" s="22"/>
      <c r="H12" s="22"/>
      <c r="I12" s="22"/>
      <c r="J12" s="19"/>
      <c r="K12" s="33"/>
      <c r="L12" s="56">
        <f t="shared" si="2"/>
        <v>0</v>
      </c>
      <c r="M12" s="7"/>
      <c r="N12" s="1">
        <f>COUNT(D12:K12)</f>
        <v>0</v>
      </c>
      <c r="O12" s="1">
        <f>SUM(D12:K12)</f>
        <v>0</v>
      </c>
      <c r="P12" s="1">
        <f t="shared" si="1"/>
        <v>0</v>
      </c>
      <c r="Q12" s="40"/>
      <c r="R12" s="40"/>
      <c r="S12" s="29"/>
      <c r="T12" s="28"/>
    </row>
    <row r="13" spans="1:46" ht="41" customHeight="1" thickTop="1">
      <c r="B13" s="40"/>
      <c r="C13" s="50" t="s">
        <v>23</v>
      </c>
      <c r="D13" s="52">
        <f>IFERROR(D15/D16,0)</f>
        <v>0</v>
      </c>
      <c r="E13" s="51">
        <f t="shared" ref="E13:K13" si="4">IFERROR(E15/E16,0)</f>
        <v>0</v>
      </c>
      <c r="F13" s="51">
        <f t="shared" si="4"/>
        <v>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3">
        <f t="shared" si="4"/>
        <v>0</v>
      </c>
      <c r="L13" s="57">
        <f>IFERROR(L14,0)</f>
        <v>0</v>
      </c>
      <c r="M13" s="21">
        <f>AVERAGE(L8:L12)</f>
        <v>0</v>
      </c>
      <c r="N13" s="7"/>
      <c r="O13" s="7"/>
      <c r="P13" s="7"/>
      <c r="Q13" s="40"/>
      <c r="R13" s="40"/>
      <c r="S13" s="7"/>
      <c r="T13" s="7"/>
    </row>
    <row r="14" spans="1:46" ht="14" hidden="1" customHeight="1">
      <c r="B14" s="40"/>
      <c r="C14" s="4" t="s">
        <v>2</v>
      </c>
      <c r="D14" s="8">
        <f t="shared" ref="D14:K14" si="5">COUNT(D8:D12)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25" t="e">
        <f>AVERAGEIF(L8:L12,"&lt;&gt;0")</f>
        <v>#DIV/0!</v>
      </c>
      <c r="M14" s="23"/>
      <c r="Q14" s="40"/>
      <c r="R14" s="40"/>
    </row>
    <row r="15" spans="1:46" ht="14" hidden="1" customHeight="1">
      <c r="B15" s="40"/>
      <c r="C15" s="4" t="s">
        <v>3</v>
      </c>
      <c r="D15" s="8">
        <f t="shared" ref="D15:K15" si="6">SUM(D8:D12)</f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/>
      <c r="M15" s="23"/>
      <c r="Q15" s="40"/>
      <c r="R15" s="40"/>
    </row>
    <row r="16" spans="1:46" ht="27" hidden="1" customHeight="1">
      <c r="B16" s="40"/>
      <c r="C16" s="4" t="s">
        <v>15</v>
      </c>
      <c r="D16" s="8">
        <f>(D14*2)</f>
        <v>0</v>
      </c>
      <c r="E16" s="8">
        <f t="shared" ref="E16:K16" si="7">(E14*2)</f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/>
      <c r="M16" s="23"/>
      <c r="Q16" s="40"/>
      <c r="R16" s="40"/>
    </row>
    <row r="17" spans="2:25" ht="42" customHeight="1">
      <c r="B17" s="40"/>
      <c r="C17" s="105" t="s">
        <v>49</v>
      </c>
      <c r="D17" s="105"/>
      <c r="E17" s="105"/>
      <c r="F17" s="105"/>
      <c r="G17" s="105"/>
      <c r="H17" s="105"/>
      <c r="I17" s="105"/>
      <c r="J17" s="105"/>
      <c r="K17" s="105"/>
      <c r="L17" s="55" t="s">
        <v>16</v>
      </c>
      <c r="M17" s="24"/>
      <c r="Q17" s="40"/>
      <c r="R17" s="40"/>
    </row>
    <row r="18" spans="2:25" ht="21" customHeight="1">
      <c r="B18" s="40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24"/>
      <c r="Q18" s="40"/>
      <c r="R18" s="40"/>
    </row>
    <row r="19" spans="2:25" s="41" customFormat="1" ht="42" customHeight="1"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6"/>
      <c r="N19" s="47"/>
      <c r="O19" s="47"/>
      <c r="P19" s="47"/>
    </row>
    <row r="20" spans="2:25" ht="3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40"/>
    </row>
    <row r="21" spans="2:25" ht="34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40"/>
      <c r="S21" s="13"/>
    </row>
    <row r="22" spans="2:25" ht="57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40"/>
    </row>
    <row r="23" spans="2:25" ht="2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40"/>
      <c r="S23" s="7"/>
      <c r="T23" s="7"/>
      <c r="U23" s="7"/>
      <c r="V23" s="7"/>
      <c r="W23" s="7"/>
      <c r="X23" s="7"/>
      <c r="Y23" s="7"/>
    </row>
    <row r="24" spans="2:25" ht="24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40"/>
    </row>
    <row r="25" spans="2:25" ht="2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40"/>
    </row>
    <row r="26" spans="2:25" ht="26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40"/>
    </row>
    <row r="27" spans="2:25" ht="24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40"/>
      <c r="S27" s="30"/>
      <c r="T27" s="7"/>
    </row>
    <row r="28" spans="2:25" ht="14.25" hidden="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40"/>
    </row>
    <row r="29" spans="2:25" ht="14.25" hidden="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0"/>
    </row>
    <row r="30" spans="2:25" ht="34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40"/>
      <c r="S30" s="7"/>
      <c r="T30" s="7"/>
    </row>
    <row r="31" spans="2:25" ht="2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40"/>
    </row>
    <row r="32" spans="2:25" ht="40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40"/>
    </row>
    <row r="33" spans="2:20" ht="14.2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40"/>
    </row>
    <row r="34" spans="2:20" ht="14.2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40"/>
    </row>
    <row r="35" spans="2:20" ht="14.2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40"/>
    </row>
    <row r="36" spans="2:20" ht="14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40"/>
    </row>
    <row r="37" spans="2:20" ht="14.2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40"/>
    </row>
    <row r="38" spans="2:20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40"/>
      <c r="S38" s="30"/>
      <c r="T38" s="30"/>
    </row>
    <row r="39" spans="2:20" ht="14.25" hidden="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20" ht="14.25" hidden="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20" ht="22.5" hidden="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20" ht="26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20" ht="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20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20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20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20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20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>
      <c r="B133" s="41"/>
      <c r="C133" s="2"/>
      <c r="D133" s="6"/>
      <c r="E133" s="6"/>
      <c r="F133" s="6"/>
      <c r="G133" s="6"/>
      <c r="H133" s="6"/>
      <c r="I133" s="6"/>
      <c r="J133" s="6"/>
      <c r="K133" s="6"/>
    </row>
    <row r="134" spans="2:17">
      <c r="B134" s="41"/>
      <c r="C134" s="2"/>
      <c r="D134" s="6"/>
      <c r="E134" s="6"/>
      <c r="F134" s="6"/>
      <c r="G134" s="6"/>
      <c r="H134" s="6"/>
      <c r="I134" s="6"/>
      <c r="J134" s="6"/>
      <c r="K134" s="6"/>
    </row>
  </sheetData>
  <mergeCells count="4">
    <mergeCell ref="C2:L2"/>
    <mergeCell ref="C5:L5"/>
    <mergeCell ref="F6:I6"/>
    <mergeCell ref="C17:K17"/>
  </mergeCells>
  <conditionalFormatting sqref="D7:E7">
    <cfRule type="cellIs" dxfId="66" priority="29" operator="equal">
      <formula>2</formula>
    </cfRule>
  </conditionalFormatting>
  <conditionalFormatting sqref="D8:K12">
    <cfRule type="containsBlanks" dxfId="65" priority="23">
      <formula>LEN(TRIM(D8))=0</formula>
    </cfRule>
    <cfRule type="containsText" dxfId="64" priority="24" operator="containsText" text="na">
      <formula>NOT(ISERROR(SEARCH("na",D8)))</formula>
    </cfRule>
    <cfRule type="containsText" dxfId="63" priority="25" operator="containsText" text="N/A">
      <formula>NOT(ISERROR(SEARCH("N/A",D8)))</formula>
    </cfRule>
    <cfRule type="cellIs" dxfId="62" priority="28" operator="equal">
      <formula>2</formula>
    </cfRule>
  </conditionalFormatting>
  <conditionalFormatting sqref="D8:K12">
    <cfRule type="cellIs" dxfId="61" priority="26" operator="equal">
      <formula>0</formula>
    </cfRule>
  </conditionalFormatting>
  <conditionalFormatting sqref="D8:K12">
    <cfRule type="cellIs" dxfId="60" priority="27" operator="equal">
      <formula>1</formula>
    </cfRule>
  </conditionalFormatting>
  <conditionalFormatting sqref="T27">
    <cfRule type="cellIs" dxfId="59" priority="22" operator="equal">
      <formula>0</formula>
    </cfRule>
  </conditionalFormatting>
  <conditionalFormatting sqref="N13:P13 S13:T13">
    <cfRule type="cellIs" dxfId="58" priority="21" operator="equal">
      <formula>0</formula>
    </cfRule>
  </conditionalFormatting>
  <conditionalFormatting sqref="S23:Y23">
    <cfRule type="cellIs" dxfId="57" priority="20" operator="equal">
      <formula>0</formula>
    </cfRule>
  </conditionalFormatting>
  <conditionalFormatting sqref="M13">
    <cfRule type="cellIs" dxfId="56" priority="19" operator="equal">
      <formula>0</formula>
    </cfRule>
  </conditionalFormatting>
  <conditionalFormatting sqref="S27">
    <cfRule type="cellIs" dxfId="55" priority="18" operator="equal">
      <formula>0</formula>
    </cfRule>
  </conditionalFormatting>
  <conditionalFormatting sqref="S38:T38">
    <cfRule type="cellIs" dxfId="54" priority="17" operator="equal">
      <formula>0</formula>
    </cfRule>
  </conditionalFormatting>
  <conditionalFormatting sqref="D13:K13">
    <cfRule type="cellIs" dxfId="53" priority="16" operator="equal">
      <formula>0</formula>
    </cfRule>
  </conditionalFormatting>
  <conditionalFormatting sqref="L8:L12">
    <cfRule type="cellIs" dxfId="52" priority="15" operator="equal">
      <formula>0</formula>
    </cfRule>
  </conditionalFormatting>
  <conditionalFormatting sqref="L14">
    <cfRule type="cellIs" dxfId="51" priority="14" operator="equal">
      <formula>0</formula>
    </cfRule>
  </conditionalFormatting>
  <conditionalFormatting sqref="L13">
    <cfRule type="cellIs" dxfId="50" priority="13" operator="equal">
      <formula>0</formula>
    </cfRule>
  </conditionalFormatting>
  <conditionalFormatting sqref="C12">
    <cfRule type="cellIs" dxfId="49" priority="12" operator="equal">
      <formula>0</formula>
    </cfRule>
  </conditionalFormatting>
  <conditionalFormatting sqref="C11">
    <cfRule type="cellIs" dxfId="48" priority="11" operator="equal">
      <formula>0</formula>
    </cfRule>
  </conditionalFormatting>
  <conditionalFormatting sqref="C10">
    <cfRule type="cellIs" dxfId="47" priority="10" operator="equal">
      <formula>0</formula>
    </cfRule>
  </conditionalFormatting>
  <conditionalFormatting sqref="C9">
    <cfRule type="cellIs" dxfId="46" priority="9" operator="equal">
      <formula>0</formula>
    </cfRule>
  </conditionalFormatting>
  <conditionalFormatting sqref="C8">
    <cfRule type="cellIs" dxfId="45" priority="8" operator="equal">
      <formula>0</formula>
    </cfRule>
  </conditionalFormatting>
  <conditionalFormatting sqref="S30:T30">
    <cfRule type="cellIs" dxfId="44" priority="7" operator="equal">
      <formula>0</formula>
    </cfRule>
  </conditionalFormatting>
  <conditionalFormatting sqref="F7">
    <cfRule type="cellIs" dxfId="43" priority="6" operator="equal">
      <formula>2</formula>
    </cfRule>
  </conditionalFormatting>
  <conditionalFormatting sqref="G7">
    <cfRule type="cellIs" dxfId="42" priority="5" operator="equal">
      <formula>2</formula>
    </cfRule>
  </conditionalFormatting>
  <conditionalFormatting sqref="H7">
    <cfRule type="cellIs" dxfId="41" priority="4" operator="equal">
      <formula>2</formula>
    </cfRule>
  </conditionalFormatting>
  <conditionalFormatting sqref="I7">
    <cfRule type="cellIs" dxfId="40" priority="3" operator="equal">
      <formula>2</formula>
    </cfRule>
  </conditionalFormatting>
  <conditionalFormatting sqref="J7">
    <cfRule type="cellIs" dxfId="39" priority="2" operator="equal">
      <formula>2</formula>
    </cfRule>
  </conditionalFormatting>
  <conditionalFormatting sqref="K7">
    <cfRule type="cellIs" dxfId="38" priority="1" operator="equal">
      <formula>2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6064-09DD-F34E-A435-3B50BC3AFBC4}">
  <dimension ref="A1:AT134"/>
  <sheetViews>
    <sheetView showGridLines="0" topLeftCell="A8" zoomScaleNormal="100" workbookViewId="0">
      <selection activeCell="J19" sqref="J19"/>
    </sheetView>
  </sheetViews>
  <sheetFormatPr baseColWidth="10" defaultColWidth="9.1640625" defaultRowHeight="14"/>
  <cols>
    <col min="1" max="1" width="4.33203125" style="41" customWidth="1"/>
    <col min="2" max="2" width="3.83203125" style="37" customWidth="1"/>
    <col min="3" max="3" width="25.1640625" style="5" customWidth="1"/>
    <col min="4" max="6" width="13" style="9" customWidth="1"/>
    <col min="7" max="7" width="13.1640625" style="9" customWidth="1"/>
    <col min="8" max="8" width="12.83203125" style="9" customWidth="1"/>
    <col min="9" max="9" width="13.83203125" style="9" customWidth="1"/>
    <col min="10" max="10" width="12.1640625" style="9" customWidth="1"/>
    <col min="11" max="11" width="13.6640625" style="9" customWidth="1"/>
    <col min="12" max="12" width="14.6640625" style="6" customWidth="1"/>
    <col min="13" max="13" width="5.33203125" style="6" hidden="1" customWidth="1"/>
    <col min="14" max="14" width="5.6640625" style="1" hidden="1" customWidth="1"/>
    <col min="15" max="15" width="5.1640625" style="1" hidden="1" customWidth="1"/>
    <col min="16" max="16" width="6.1640625" style="1" hidden="1" customWidth="1"/>
    <col min="17" max="17" width="3.6640625" style="1" customWidth="1"/>
    <col min="18" max="18" width="0.1640625" style="2" hidden="1" customWidth="1"/>
    <col min="19" max="19" width="2.1640625" style="2" customWidth="1"/>
    <col min="20" max="20" width="6.33203125" style="2" customWidth="1"/>
    <col min="21" max="46" width="9.1640625" style="2"/>
    <col min="47" max="16384" width="9.1640625" style="5"/>
  </cols>
  <sheetData>
    <row r="1" spans="1:46" s="10" customFormat="1" ht="28" customHeight="1">
      <c r="A1" s="60"/>
      <c r="B1" s="38"/>
      <c r="C1" s="31"/>
      <c r="D1" s="11"/>
      <c r="E1" s="11"/>
      <c r="F1" s="11"/>
      <c r="G1" s="11"/>
      <c r="H1" s="11"/>
      <c r="I1" s="11"/>
      <c r="J1" s="11"/>
      <c r="K1" s="11"/>
      <c r="L1" s="12"/>
      <c r="M1" s="12"/>
      <c r="N1" s="14"/>
      <c r="O1" s="14"/>
      <c r="P1" s="14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s="18" customFormat="1" ht="27" customHeight="1">
      <c r="A2" s="61"/>
      <c r="B2" s="39"/>
      <c r="C2" s="102" t="s">
        <v>0</v>
      </c>
      <c r="D2" s="102"/>
      <c r="E2" s="102"/>
      <c r="F2" s="102"/>
      <c r="G2" s="102"/>
      <c r="H2" s="102"/>
      <c r="I2" s="102"/>
      <c r="J2" s="102"/>
      <c r="K2" s="102"/>
      <c r="L2" s="102"/>
      <c r="M2" s="14"/>
      <c r="N2" s="14"/>
      <c r="O2" s="14"/>
      <c r="P2" s="14"/>
      <c r="Q2" s="39"/>
      <c r="R2" s="39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6" customHeight="1">
      <c r="B3" s="40"/>
      <c r="C3" s="15"/>
      <c r="L3" s="3"/>
      <c r="M3" s="3"/>
      <c r="N3" s="4" t="s">
        <v>2</v>
      </c>
      <c r="O3" s="4" t="s">
        <v>3</v>
      </c>
      <c r="P3" s="4" t="s">
        <v>4</v>
      </c>
      <c r="Q3" s="40"/>
      <c r="R3" s="40"/>
    </row>
    <row r="4" spans="1:46" ht="81" customHeight="1">
      <c r="B4" s="40"/>
      <c r="C4" s="59"/>
      <c r="L4" s="3"/>
      <c r="M4" s="3"/>
      <c r="N4" s="4"/>
      <c r="O4" s="4"/>
      <c r="P4" s="4"/>
      <c r="Q4" s="40"/>
      <c r="R4" s="40"/>
    </row>
    <row r="5" spans="1:46" ht="25" customHeight="1">
      <c r="B5" s="40"/>
      <c r="C5" s="103" t="s">
        <v>26</v>
      </c>
      <c r="D5" s="103"/>
      <c r="E5" s="103"/>
      <c r="F5" s="103"/>
      <c r="G5" s="103"/>
      <c r="H5" s="103"/>
      <c r="I5" s="103"/>
      <c r="J5" s="103"/>
      <c r="K5" s="103"/>
      <c r="L5" s="103"/>
      <c r="M5" s="3"/>
      <c r="N5" s="4"/>
      <c r="O5" s="4"/>
      <c r="P5" s="4"/>
      <c r="Q5" s="40"/>
      <c r="R5" s="40"/>
    </row>
    <row r="6" spans="1:46" ht="26" customHeight="1">
      <c r="B6" s="40"/>
      <c r="C6" s="34"/>
      <c r="D6" s="35"/>
      <c r="E6" s="35"/>
      <c r="F6" s="104" t="s">
        <v>1</v>
      </c>
      <c r="G6" s="104"/>
      <c r="H6" s="104"/>
      <c r="I6" s="104"/>
      <c r="J6" s="35"/>
      <c r="K6" s="35"/>
      <c r="L6" s="35"/>
      <c r="M6" s="3"/>
      <c r="N6" s="4"/>
      <c r="O6" s="4"/>
      <c r="P6" s="4"/>
      <c r="Q6" s="40"/>
      <c r="R6" s="40"/>
    </row>
    <row r="7" spans="1:46" ht="57" customHeight="1">
      <c r="B7" s="40"/>
      <c r="C7" s="42" t="s">
        <v>24</v>
      </c>
      <c r="D7" s="58" t="s">
        <v>17</v>
      </c>
      <c r="E7" s="58" t="s">
        <v>7</v>
      </c>
      <c r="F7" s="58" t="s">
        <v>9</v>
      </c>
      <c r="G7" s="58" t="s">
        <v>19</v>
      </c>
      <c r="H7" s="58" t="s">
        <v>6</v>
      </c>
      <c r="I7" s="58" t="s">
        <v>5</v>
      </c>
      <c r="J7" s="58" t="s">
        <v>8</v>
      </c>
      <c r="K7" s="58" t="s">
        <v>18</v>
      </c>
      <c r="L7" s="36" t="s">
        <v>25</v>
      </c>
      <c r="M7" s="16"/>
      <c r="Q7" s="40"/>
      <c r="R7" s="40"/>
      <c r="S7" s="13"/>
      <c r="T7" s="13"/>
      <c r="U7" s="13"/>
    </row>
    <row r="8" spans="1:46" ht="29" customHeight="1">
      <c r="B8" s="40"/>
      <c r="C8" s="43" t="s">
        <v>10</v>
      </c>
      <c r="D8" s="19"/>
      <c r="E8" s="20"/>
      <c r="F8" s="19"/>
      <c r="G8" s="19"/>
      <c r="H8" s="19"/>
      <c r="I8" s="19"/>
      <c r="J8" s="19"/>
      <c r="K8" s="32"/>
      <c r="L8" s="54">
        <f>IFERROR(O8/P8,0)</f>
        <v>0</v>
      </c>
      <c r="M8" s="7"/>
      <c r="N8" s="1">
        <f>COUNT(D8:K8)</f>
        <v>0</v>
      </c>
      <c r="O8" s="1">
        <f>SUM(D8:K8)</f>
        <v>0</v>
      </c>
      <c r="P8" s="1">
        <f>(N8*2)</f>
        <v>0</v>
      </c>
      <c r="Q8" s="40"/>
      <c r="R8" s="40"/>
      <c r="S8" s="26"/>
      <c r="T8" s="27"/>
    </row>
    <row r="9" spans="1:46" ht="29" customHeight="1">
      <c r="B9" s="40"/>
      <c r="C9" s="43" t="s">
        <v>11</v>
      </c>
      <c r="D9" s="19"/>
      <c r="E9" s="19"/>
      <c r="F9" s="19"/>
      <c r="G9" s="19"/>
      <c r="H9" s="19"/>
      <c r="I9" s="19"/>
      <c r="J9" s="19"/>
      <c r="K9" s="32"/>
      <c r="L9" s="54">
        <f>IFERROR(O9/P9,0)</f>
        <v>0</v>
      </c>
      <c r="M9" s="7"/>
      <c r="N9" s="1">
        <f t="shared" ref="N9:N11" si="0">COUNT(D9:K9)</f>
        <v>0</v>
      </c>
      <c r="O9" s="1">
        <f>SUM(D9:K9)</f>
        <v>0</v>
      </c>
      <c r="P9" s="1">
        <f t="shared" ref="P9:P12" si="1">(N9*2)</f>
        <v>0</v>
      </c>
      <c r="Q9" s="40"/>
      <c r="R9" s="40"/>
      <c r="S9" s="29"/>
      <c r="T9" s="28"/>
    </row>
    <row r="10" spans="1:46" ht="28" customHeight="1">
      <c r="B10" s="40"/>
      <c r="C10" s="43" t="s">
        <v>12</v>
      </c>
      <c r="D10" s="19"/>
      <c r="E10" s="19"/>
      <c r="F10" s="19"/>
      <c r="G10" s="19"/>
      <c r="H10" s="19"/>
      <c r="I10" s="19"/>
      <c r="J10" s="19"/>
      <c r="K10" s="32"/>
      <c r="L10" s="54">
        <f t="shared" ref="L10:L12" si="2">IFERROR(O10/P10,0)</f>
        <v>0</v>
      </c>
      <c r="M10" s="7"/>
      <c r="N10" s="1">
        <f t="shared" si="0"/>
        <v>0</v>
      </c>
      <c r="O10" s="1">
        <f t="shared" ref="O10:O11" si="3">SUM(D10:K10)</f>
        <v>0</v>
      </c>
      <c r="P10" s="1">
        <f t="shared" si="1"/>
        <v>0</v>
      </c>
      <c r="Q10" s="40"/>
      <c r="R10" s="40"/>
      <c r="S10" s="29"/>
      <c r="T10" s="28"/>
    </row>
    <row r="11" spans="1:46" ht="30" customHeight="1">
      <c r="B11" s="40"/>
      <c r="C11" s="43" t="s">
        <v>13</v>
      </c>
      <c r="D11" s="19"/>
      <c r="E11" s="19"/>
      <c r="F11" s="19"/>
      <c r="G11" s="19"/>
      <c r="H11" s="19"/>
      <c r="I11" s="19"/>
      <c r="J11" s="19"/>
      <c r="K11" s="32"/>
      <c r="L11" s="54">
        <f t="shared" si="2"/>
        <v>0</v>
      </c>
      <c r="M11" s="7"/>
      <c r="N11" s="1">
        <f t="shared" si="0"/>
        <v>0</v>
      </c>
      <c r="O11" s="1">
        <f t="shared" si="3"/>
        <v>0</v>
      </c>
      <c r="P11" s="1">
        <f t="shared" si="1"/>
        <v>0</v>
      </c>
      <c r="Q11" s="40"/>
      <c r="R11" s="40"/>
      <c r="S11" s="29"/>
      <c r="T11" s="28"/>
    </row>
    <row r="12" spans="1:46" ht="29" customHeight="1" thickBot="1">
      <c r="B12" s="40"/>
      <c r="C12" s="43" t="s">
        <v>14</v>
      </c>
      <c r="D12" s="22"/>
      <c r="E12" s="22"/>
      <c r="F12" s="22"/>
      <c r="G12" s="22"/>
      <c r="H12" s="22"/>
      <c r="I12" s="22"/>
      <c r="J12" s="22"/>
      <c r="K12" s="33"/>
      <c r="L12" s="56">
        <f t="shared" si="2"/>
        <v>0</v>
      </c>
      <c r="M12" s="7"/>
      <c r="N12" s="1">
        <f>COUNT(D12:K12)</f>
        <v>0</v>
      </c>
      <c r="O12" s="1">
        <f>SUM(D12:K12)</f>
        <v>0</v>
      </c>
      <c r="P12" s="1">
        <f t="shared" si="1"/>
        <v>0</v>
      </c>
      <c r="Q12" s="40"/>
      <c r="R12" s="40"/>
      <c r="S12" s="29"/>
      <c r="T12" s="28"/>
    </row>
    <row r="13" spans="1:46" ht="41" customHeight="1" thickTop="1">
      <c r="B13" s="40"/>
      <c r="C13" s="50" t="s">
        <v>23</v>
      </c>
      <c r="D13" s="52">
        <f>IFERROR(D15/D16,0)</f>
        <v>0</v>
      </c>
      <c r="E13" s="51">
        <f t="shared" ref="E13:K13" si="4">IFERROR(E15/E16,0)</f>
        <v>0</v>
      </c>
      <c r="F13" s="51">
        <f t="shared" si="4"/>
        <v>0</v>
      </c>
      <c r="G13" s="51">
        <f t="shared" si="4"/>
        <v>0</v>
      </c>
      <c r="H13" s="51">
        <f t="shared" si="4"/>
        <v>0</v>
      </c>
      <c r="I13" s="51">
        <f t="shared" si="4"/>
        <v>0</v>
      </c>
      <c r="J13" s="51">
        <f t="shared" si="4"/>
        <v>0</v>
      </c>
      <c r="K13" s="53">
        <f t="shared" si="4"/>
        <v>0</v>
      </c>
      <c r="L13" s="57">
        <f>IFERROR(L14,0)</f>
        <v>0</v>
      </c>
      <c r="M13" s="21">
        <f>AVERAGE(L8:L12)</f>
        <v>0</v>
      </c>
      <c r="N13" s="7"/>
      <c r="O13" s="7"/>
      <c r="P13" s="7"/>
      <c r="Q13" s="40"/>
      <c r="R13" s="40"/>
      <c r="S13" s="7"/>
      <c r="T13" s="7"/>
    </row>
    <row r="14" spans="1:46" ht="14" hidden="1" customHeight="1">
      <c r="B14" s="40"/>
      <c r="C14" s="4" t="s">
        <v>2</v>
      </c>
      <c r="D14" s="8">
        <f t="shared" ref="D14:K14" si="5">COUNT(D8:D12)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25" t="e">
        <f>AVERAGEIF(L8:L12,"&lt;&gt;0")</f>
        <v>#DIV/0!</v>
      </c>
      <c r="M14" s="23"/>
      <c r="Q14" s="40"/>
      <c r="R14" s="40"/>
    </row>
    <row r="15" spans="1:46" ht="14" hidden="1" customHeight="1">
      <c r="B15" s="40"/>
      <c r="C15" s="4" t="s">
        <v>3</v>
      </c>
      <c r="D15" s="8">
        <f t="shared" ref="D15:K15" si="6">SUM(D8:D12)</f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/>
      <c r="M15" s="23"/>
      <c r="Q15" s="40"/>
      <c r="R15" s="40"/>
    </row>
    <row r="16" spans="1:46" ht="27" hidden="1" customHeight="1">
      <c r="B16" s="40"/>
      <c r="C16" s="4" t="s">
        <v>15</v>
      </c>
      <c r="D16" s="8">
        <f>(D14*2)</f>
        <v>0</v>
      </c>
      <c r="E16" s="8">
        <f t="shared" ref="E16:K16" si="7">(E14*2)</f>
        <v>0</v>
      </c>
      <c r="F16" s="8">
        <f t="shared" si="7"/>
        <v>0</v>
      </c>
      <c r="G16" s="8">
        <f t="shared" si="7"/>
        <v>0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/>
      <c r="M16" s="23"/>
      <c r="Q16" s="40"/>
      <c r="R16" s="40"/>
    </row>
    <row r="17" spans="2:25" ht="42" customHeight="1">
      <c r="B17" s="40"/>
      <c r="C17" s="105" t="s">
        <v>51</v>
      </c>
      <c r="D17" s="105"/>
      <c r="E17" s="105"/>
      <c r="F17" s="105"/>
      <c r="G17" s="105"/>
      <c r="H17" s="105"/>
      <c r="I17" s="105"/>
      <c r="J17" s="105"/>
      <c r="K17" s="105"/>
      <c r="L17" s="55" t="s">
        <v>16</v>
      </c>
      <c r="M17" s="24"/>
      <c r="Q17" s="40"/>
      <c r="R17" s="40"/>
    </row>
    <row r="18" spans="2:25" ht="21" customHeight="1">
      <c r="B18" s="40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24"/>
      <c r="Q18" s="40"/>
      <c r="R18" s="40"/>
    </row>
    <row r="19" spans="2:25" s="41" customFormat="1" ht="42" customHeight="1"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6"/>
      <c r="N19" s="47"/>
      <c r="O19" s="47"/>
      <c r="P19" s="47"/>
    </row>
    <row r="20" spans="2:25" ht="3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40"/>
    </row>
    <row r="21" spans="2:25" ht="34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40"/>
      <c r="S21" s="13"/>
    </row>
    <row r="22" spans="2:25" ht="57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40"/>
    </row>
    <row r="23" spans="2:25" ht="2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40"/>
      <c r="S23" s="7"/>
      <c r="T23" s="7"/>
      <c r="U23" s="7"/>
      <c r="V23" s="7"/>
      <c r="W23" s="7"/>
      <c r="X23" s="7"/>
      <c r="Y23" s="7"/>
    </row>
    <row r="24" spans="2:25" ht="24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40"/>
    </row>
    <row r="25" spans="2:25" ht="2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40"/>
    </row>
    <row r="26" spans="2:25" ht="26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40"/>
    </row>
    <row r="27" spans="2:25" ht="24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40"/>
      <c r="S27" s="30"/>
      <c r="T27" s="7"/>
    </row>
    <row r="28" spans="2:25" ht="14.25" hidden="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40"/>
    </row>
    <row r="29" spans="2:25" ht="14.25" hidden="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0"/>
    </row>
    <row r="30" spans="2:25" ht="34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40"/>
      <c r="S30" s="7"/>
      <c r="T30" s="7"/>
    </row>
    <row r="31" spans="2:25" ht="2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40"/>
    </row>
    <row r="32" spans="2:25" ht="40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40"/>
    </row>
    <row r="33" spans="2:20" ht="14.2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40"/>
    </row>
    <row r="34" spans="2:20" ht="14.2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40"/>
    </row>
    <row r="35" spans="2:20" ht="14.2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40"/>
    </row>
    <row r="36" spans="2:20" ht="14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40"/>
    </row>
    <row r="37" spans="2:20" ht="14.2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40"/>
    </row>
    <row r="38" spans="2:20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40"/>
      <c r="S38" s="30"/>
      <c r="T38" s="30"/>
    </row>
    <row r="39" spans="2:20" ht="14.25" hidden="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20" ht="14.25" hidden="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20" ht="22.5" hidden="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20" ht="26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20" ht="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20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20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20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20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20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ht="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>
      <c r="B133" s="41"/>
      <c r="C133" s="2"/>
      <c r="D133" s="6"/>
      <c r="E133" s="6"/>
      <c r="F133" s="6"/>
      <c r="G133" s="6"/>
      <c r="H133" s="6"/>
      <c r="I133" s="6"/>
      <c r="J133" s="6"/>
      <c r="K133" s="6"/>
    </row>
    <row r="134" spans="2:17">
      <c r="B134" s="41"/>
      <c r="C134" s="2"/>
      <c r="D134" s="6"/>
      <c r="E134" s="6"/>
      <c r="F134" s="6"/>
      <c r="G134" s="6"/>
      <c r="H134" s="6"/>
      <c r="I134" s="6"/>
      <c r="J134" s="6"/>
      <c r="K134" s="6"/>
    </row>
  </sheetData>
  <mergeCells count="4">
    <mergeCell ref="C2:L2"/>
    <mergeCell ref="C5:L5"/>
    <mergeCell ref="F6:I6"/>
    <mergeCell ref="C17:K17"/>
  </mergeCells>
  <conditionalFormatting sqref="D7:E7">
    <cfRule type="cellIs" dxfId="37" priority="29" operator="equal">
      <formula>2</formula>
    </cfRule>
  </conditionalFormatting>
  <conditionalFormatting sqref="D8:K12">
    <cfRule type="containsBlanks" dxfId="36" priority="23">
      <formula>LEN(TRIM(D8))=0</formula>
    </cfRule>
    <cfRule type="containsText" dxfId="35" priority="24" operator="containsText" text="na">
      <formula>NOT(ISERROR(SEARCH("na",D8)))</formula>
    </cfRule>
    <cfRule type="containsText" dxfId="34" priority="25" operator="containsText" text="N/A">
      <formula>NOT(ISERROR(SEARCH("N/A",D8)))</formula>
    </cfRule>
    <cfRule type="cellIs" dxfId="33" priority="28" operator="equal">
      <formula>2</formula>
    </cfRule>
  </conditionalFormatting>
  <conditionalFormatting sqref="D8:K12">
    <cfRule type="cellIs" dxfId="32" priority="26" operator="equal">
      <formula>0</formula>
    </cfRule>
  </conditionalFormatting>
  <conditionalFormatting sqref="D8:K12">
    <cfRule type="cellIs" dxfId="31" priority="27" operator="equal">
      <formula>1</formula>
    </cfRule>
  </conditionalFormatting>
  <conditionalFormatting sqref="T27">
    <cfRule type="cellIs" dxfId="30" priority="22" operator="equal">
      <formula>0</formula>
    </cfRule>
  </conditionalFormatting>
  <conditionalFormatting sqref="N13:P13 S13:T13">
    <cfRule type="cellIs" dxfId="29" priority="21" operator="equal">
      <formula>0</formula>
    </cfRule>
  </conditionalFormatting>
  <conditionalFormatting sqref="S23:Y23">
    <cfRule type="cellIs" dxfId="28" priority="20" operator="equal">
      <formula>0</formula>
    </cfRule>
  </conditionalFormatting>
  <conditionalFormatting sqref="M13">
    <cfRule type="cellIs" dxfId="27" priority="19" operator="equal">
      <formula>0</formula>
    </cfRule>
  </conditionalFormatting>
  <conditionalFormatting sqref="S27">
    <cfRule type="cellIs" dxfId="26" priority="18" operator="equal">
      <formula>0</formula>
    </cfRule>
  </conditionalFormatting>
  <conditionalFormatting sqref="S38:T38">
    <cfRule type="cellIs" dxfId="25" priority="17" operator="equal">
      <formula>0</formula>
    </cfRule>
  </conditionalFormatting>
  <conditionalFormatting sqref="D13:K13">
    <cfRule type="cellIs" dxfId="24" priority="16" operator="equal">
      <formula>0</formula>
    </cfRule>
  </conditionalFormatting>
  <conditionalFormatting sqref="L8:L12">
    <cfRule type="cellIs" dxfId="23" priority="15" operator="equal">
      <formula>0</formula>
    </cfRule>
  </conditionalFormatting>
  <conditionalFormatting sqref="L14">
    <cfRule type="cellIs" dxfId="22" priority="14" operator="equal">
      <formula>0</formula>
    </cfRule>
  </conditionalFormatting>
  <conditionalFormatting sqref="L13">
    <cfRule type="cellIs" dxfId="21" priority="13" operator="equal">
      <formula>0</formula>
    </cfRule>
  </conditionalFormatting>
  <conditionalFormatting sqref="C12">
    <cfRule type="cellIs" dxfId="20" priority="12" operator="equal">
      <formula>0</formula>
    </cfRule>
  </conditionalFormatting>
  <conditionalFormatting sqref="C11">
    <cfRule type="cellIs" dxfId="19" priority="11" operator="equal">
      <formula>0</formula>
    </cfRule>
  </conditionalFormatting>
  <conditionalFormatting sqref="C10">
    <cfRule type="cellIs" dxfId="18" priority="10" operator="equal">
      <formula>0</formula>
    </cfRule>
  </conditionalFormatting>
  <conditionalFormatting sqref="C9">
    <cfRule type="cellIs" dxfId="17" priority="9" operator="equal">
      <formula>0</formula>
    </cfRule>
  </conditionalFormatting>
  <conditionalFormatting sqref="C8">
    <cfRule type="cellIs" dxfId="16" priority="8" operator="equal">
      <formula>0</formula>
    </cfRule>
  </conditionalFormatting>
  <conditionalFormatting sqref="S30:T30">
    <cfRule type="cellIs" dxfId="15" priority="7" operator="equal">
      <formula>0</formula>
    </cfRule>
  </conditionalFormatting>
  <conditionalFormatting sqref="F7">
    <cfRule type="cellIs" dxfId="14" priority="6" operator="equal">
      <formula>2</formula>
    </cfRule>
  </conditionalFormatting>
  <conditionalFormatting sqref="G7">
    <cfRule type="cellIs" dxfId="13" priority="5" operator="equal">
      <formula>2</formula>
    </cfRule>
  </conditionalFormatting>
  <conditionalFormatting sqref="H7">
    <cfRule type="cellIs" dxfId="12" priority="4" operator="equal">
      <formula>2</formula>
    </cfRule>
  </conditionalFormatting>
  <conditionalFormatting sqref="I7">
    <cfRule type="cellIs" dxfId="11" priority="3" operator="equal">
      <formula>2</formula>
    </cfRule>
  </conditionalFormatting>
  <conditionalFormatting sqref="J7">
    <cfRule type="cellIs" dxfId="10" priority="2" operator="equal">
      <formula>2</formula>
    </cfRule>
  </conditionalFormatting>
  <conditionalFormatting sqref="K7">
    <cfRule type="cellIs" dxfId="9" priority="1" operator="equal">
      <formula>2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029F-F15A-1E42-94C1-C26BDC59A5A4}">
  <dimension ref="B1:E15"/>
  <sheetViews>
    <sheetView workbookViewId="0">
      <selection activeCell="S10" sqref="S10"/>
    </sheetView>
  </sheetViews>
  <sheetFormatPr baseColWidth="10" defaultRowHeight="15"/>
  <cols>
    <col min="1" max="1" width="3.6640625" customWidth="1"/>
    <col min="3" max="3" width="7.33203125" customWidth="1"/>
    <col min="4" max="4" width="6.33203125" customWidth="1"/>
    <col min="5" max="5" width="6.83203125" customWidth="1"/>
  </cols>
  <sheetData>
    <row r="1" spans="2:5" ht="98" customHeight="1"/>
    <row r="2" spans="2:5" ht="41" customHeight="1">
      <c r="B2" s="62"/>
      <c r="C2" s="63" t="s">
        <v>44</v>
      </c>
      <c r="D2" s="63" t="s">
        <v>45</v>
      </c>
      <c r="E2" s="64" t="s">
        <v>46</v>
      </c>
    </row>
    <row r="3" spans="2:5" ht="25" customHeight="1">
      <c r="B3" s="65" t="s">
        <v>10</v>
      </c>
      <c r="C3" s="86">
        <v>0.05</v>
      </c>
      <c r="D3" s="67">
        <v>0.05</v>
      </c>
      <c r="E3" s="68">
        <v>0.05</v>
      </c>
    </row>
    <row r="4" spans="2:5" ht="24" customHeight="1">
      <c r="B4" s="65" t="s">
        <v>11</v>
      </c>
      <c r="C4" s="86">
        <v>0.05</v>
      </c>
      <c r="D4" s="67">
        <v>0.05</v>
      </c>
      <c r="E4" s="68">
        <v>0.05</v>
      </c>
    </row>
    <row r="5" spans="2:5" ht="24" customHeight="1">
      <c r="B5" s="65" t="s">
        <v>12</v>
      </c>
      <c r="C5" s="86">
        <v>0.05</v>
      </c>
      <c r="D5" s="67">
        <v>0.05</v>
      </c>
      <c r="E5" s="68">
        <v>0.05</v>
      </c>
    </row>
    <row r="6" spans="2:5" ht="23" customHeight="1">
      <c r="B6" s="65" t="s">
        <v>13</v>
      </c>
      <c r="C6" s="86">
        <v>0.05</v>
      </c>
      <c r="D6" s="67">
        <v>0.05</v>
      </c>
      <c r="E6" s="68">
        <v>0.05</v>
      </c>
    </row>
    <row r="7" spans="2:5" ht="27" customHeight="1">
      <c r="B7" s="66" t="s">
        <v>14</v>
      </c>
      <c r="C7" s="87">
        <v>0.05</v>
      </c>
      <c r="D7" s="69">
        <v>0.05</v>
      </c>
      <c r="E7" s="70">
        <v>0.05</v>
      </c>
    </row>
    <row r="9" spans="2:5">
      <c r="B9" s="129" t="s">
        <v>54</v>
      </c>
      <c r="C9" s="126"/>
      <c r="D9" s="126"/>
      <c r="E9" s="130"/>
    </row>
    <row r="10" spans="2:5">
      <c r="B10" s="131"/>
      <c r="C10" s="127"/>
      <c r="D10" s="127"/>
      <c r="E10" s="132"/>
    </row>
    <row r="11" spans="2:5">
      <c r="B11" s="131"/>
      <c r="C11" s="127"/>
      <c r="D11" s="127"/>
      <c r="E11" s="132"/>
    </row>
    <row r="12" spans="2:5">
      <c r="B12" s="131"/>
      <c r="C12" s="127"/>
      <c r="D12" s="127"/>
      <c r="E12" s="132"/>
    </row>
    <row r="13" spans="2:5">
      <c r="B13" s="133"/>
      <c r="C13" s="128"/>
      <c r="D13" s="128"/>
      <c r="E13" s="134"/>
    </row>
    <row r="14" spans="2:5">
      <c r="B14" s="135"/>
      <c r="C14" s="136"/>
      <c r="D14" s="136"/>
      <c r="E14" s="137"/>
    </row>
    <row r="15" spans="2:5">
      <c r="B15" s="138"/>
      <c r="C15" s="139"/>
      <c r="D15" s="139"/>
      <c r="E15" s="140"/>
    </row>
  </sheetData>
  <mergeCells count="1">
    <mergeCell ref="B9:E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016B-8078-C545-B368-6702AFFE2659}">
  <dimension ref="B1:E18"/>
  <sheetViews>
    <sheetView topLeftCell="A3" workbookViewId="0">
      <selection activeCell="B13" sqref="B13:E18"/>
    </sheetView>
  </sheetViews>
  <sheetFormatPr baseColWidth="10" defaultRowHeight="15"/>
  <cols>
    <col min="1" max="1" width="3.6640625" customWidth="1"/>
    <col min="2" max="2" width="20.6640625" style="71" customWidth="1"/>
    <col min="3" max="3" width="7.1640625" customWidth="1"/>
    <col min="4" max="4" width="6.83203125" customWidth="1"/>
    <col min="5" max="5" width="7.1640625" customWidth="1"/>
    <col min="6" max="6" width="9.6640625" customWidth="1"/>
  </cols>
  <sheetData>
    <row r="1" spans="2:5" ht="98" customHeight="1"/>
    <row r="2" spans="2:5" ht="41" customHeight="1">
      <c r="B2" s="77"/>
      <c r="C2" s="78" t="s">
        <v>43</v>
      </c>
      <c r="D2" s="78" t="s">
        <v>43</v>
      </c>
      <c r="E2" s="79" t="s">
        <v>43</v>
      </c>
    </row>
    <row r="3" spans="2:5" ht="25" customHeight="1">
      <c r="B3" s="75" t="s">
        <v>17</v>
      </c>
      <c r="C3" s="72">
        <v>0.05</v>
      </c>
      <c r="D3" s="73">
        <v>0.05</v>
      </c>
      <c r="E3" s="74">
        <v>0.05</v>
      </c>
    </row>
    <row r="4" spans="2:5" ht="24" customHeight="1">
      <c r="B4" s="75" t="s">
        <v>28</v>
      </c>
      <c r="C4" s="72">
        <v>0.05</v>
      </c>
      <c r="D4" s="73">
        <v>0.05</v>
      </c>
      <c r="E4" s="74">
        <v>0.05</v>
      </c>
    </row>
    <row r="5" spans="2:5" ht="24" customHeight="1">
      <c r="B5" s="75" t="s">
        <v>27</v>
      </c>
      <c r="C5" s="72">
        <v>0.05</v>
      </c>
      <c r="D5" s="73">
        <v>0.05</v>
      </c>
      <c r="E5" s="74">
        <v>0.05</v>
      </c>
    </row>
    <row r="6" spans="2:5" ht="23" customHeight="1">
      <c r="B6" s="75" t="s">
        <v>32</v>
      </c>
      <c r="C6" s="72">
        <v>0.05</v>
      </c>
      <c r="D6" s="73">
        <v>0.05</v>
      </c>
      <c r="E6" s="74">
        <v>0.05</v>
      </c>
    </row>
    <row r="7" spans="2:5" ht="26" customHeight="1">
      <c r="B7" s="75" t="s">
        <v>31</v>
      </c>
      <c r="C7" s="72">
        <v>0.05</v>
      </c>
      <c r="D7" s="73">
        <v>0.05</v>
      </c>
      <c r="E7" s="74">
        <v>0.05</v>
      </c>
    </row>
    <row r="8" spans="2:5" ht="22" customHeight="1">
      <c r="B8" s="75" t="s">
        <v>5</v>
      </c>
      <c r="C8" s="72">
        <v>0.05</v>
      </c>
      <c r="D8" s="73">
        <v>0.05</v>
      </c>
      <c r="E8" s="74">
        <v>0.05</v>
      </c>
    </row>
    <row r="9" spans="2:5" ht="22" customHeight="1">
      <c r="B9" s="75" t="s">
        <v>30</v>
      </c>
      <c r="C9" s="72">
        <v>0.05</v>
      </c>
      <c r="D9" s="73">
        <v>0.05</v>
      </c>
      <c r="E9" s="74">
        <v>0.05</v>
      </c>
    </row>
    <row r="10" spans="2:5" ht="21" customHeight="1">
      <c r="B10" s="76" t="s">
        <v>29</v>
      </c>
      <c r="C10" s="106">
        <v>0.05</v>
      </c>
      <c r="D10" s="107">
        <v>0.05</v>
      </c>
      <c r="E10" s="108">
        <v>0.05</v>
      </c>
    </row>
    <row r="13" spans="2:5">
      <c r="B13" s="124" t="s">
        <v>53</v>
      </c>
      <c r="C13" s="125"/>
      <c r="D13" s="125"/>
      <c r="E13" s="125"/>
    </row>
    <row r="14" spans="2:5">
      <c r="B14" s="125"/>
      <c r="C14" s="125"/>
      <c r="D14" s="125"/>
      <c r="E14" s="125"/>
    </row>
    <row r="15" spans="2:5">
      <c r="B15" s="125"/>
      <c r="C15" s="125"/>
      <c r="D15" s="125"/>
      <c r="E15" s="125"/>
    </row>
    <row r="16" spans="2:5">
      <c r="B16" s="125"/>
      <c r="C16" s="125"/>
      <c r="D16" s="125"/>
      <c r="E16" s="125"/>
    </row>
    <row r="17" spans="2:5">
      <c r="B17" s="125"/>
      <c r="C17" s="125"/>
      <c r="D17" s="125"/>
      <c r="E17" s="125"/>
    </row>
    <row r="18" spans="2:5">
      <c r="B18" s="125"/>
      <c r="C18" s="125"/>
      <c r="D18" s="125"/>
      <c r="E18" s="125"/>
    </row>
  </sheetData>
  <mergeCells count="1">
    <mergeCell ref="B13:E18"/>
  </mergeCells>
  <conditionalFormatting sqref="B3">
    <cfRule type="cellIs" dxfId="8" priority="9" operator="equal">
      <formula>2</formula>
    </cfRule>
  </conditionalFormatting>
  <conditionalFormatting sqref="B4">
    <cfRule type="cellIs" dxfId="7" priority="8" operator="equal">
      <formula>2</formula>
    </cfRule>
  </conditionalFormatting>
  <conditionalFormatting sqref="B5">
    <cfRule type="cellIs" dxfId="6" priority="7" operator="equal">
      <formula>2</formula>
    </cfRule>
  </conditionalFormatting>
  <conditionalFormatting sqref="B6">
    <cfRule type="cellIs" dxfId="5" priority="6" operator="equal">
      <formula>2</formula>
    </cfRule>
  </conditionalFormatting>
  <conditionalFormatting sqref="B7">
    <cfRule type="cellIs" dxfId="4" priority="5" operator="equal">
      <formula>2</formula>
    </cfRule>
  </conditionalFormatting>
  <conditionalFormatting sqref="B9">
    <cfRule type="cellIs" dxfId="2" priority="3" operator="equal">
      <formula>2</formula>
    </cfRule>
  </conditionalFormatting>
  <conditionalFormatting sqref="B10">
    <cfRule type="cellIs" dxfId="1" priority="2" operator="equal">
      <formula>2</formula>
    </cfRule>
  </conditionalFormatting>
  <conditionalFormatting sqref="B8">
    <cfRule type="cellIs" dxfId="0" priority="1" operator="equal">
      <formula>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1552-4988-4D42-9E26-41B9D34688F0}">
  <dimension ref="B1:E11"/>
  <sheetViews>
    <sheetView workbookViewId="0">
      <selection activeCell="B6" sqref="B6:E11"/>
    </sheetView>
  </sheetViews>
  <sheetFormatPr baseColWidth="10" defaultRowHeight="15"/>
  <cols>
    <col min="1" max="1" width="7" customWidth="1"/>
    <col min="3" max="3" width="8.1640625" customWidth="1"/>
    <col min="4" max="4" width="7.83203125" customWidth="1"/>
    <col min="5" max="5" width="8.1640625" customWidth="1"/>
  </cols>
  <sheetData>
    <row r="1" spans="2:5" ht="98" customHeight="1"/>
    <row r="2" spans="2:5" ht="41" customHeight="1">
      <c r="B2" s="80"/>
      <c r="C2" s="81" t="s">
        <v>43</v>
      </c>
      <c r="D2" s="81" t="s">
        <v>43</v>
      </c>
      <c r="E2" s="81" t="s">
        <v>43</v>
      </c>
    </row>
    <row r="3" spans="2:5" ht="25" customHeight="1">
      <c r="B3" s="82" t="s">
        <v>33</v>
      </c>
      <c r="C3" s="83">
        <v>1</v>
      </c>
      <c r="D3" s="84">
        <v>1</v>
      </c>
      <c r="E3" s="85">
        <v>1</v>
      </c>
    </row>
    <row r="4" spans="2:5" ht="24" customHeight="1"/>
    <row r="5" spans="2:5" ht="24" customHeight="1"/>
    <row r="6" spans="2:5" ht="23" customHeight="1">
      <c r="B6" s="123" t="s">
        <v>52</v>
      </c>
      <c r="C6" s="122"/>
      <c r="D6" s="122"/>
      <c r="E6" s="122"/>
    </row>
    <row r="7" spans="2:5" ht="27" customHeight="1">
      <c r="B7" s="122"/>
      <c r="C7" s="122"/>
      <c r="D7" s="122"/>
      <c r="E7" s="122"/>
    </row>
    <row r="8" spans="2:5">
      <c r="B8" s="122"/>
      <c r="C8" s="122"/>
      <c r="D8" s="122"/>
      <c r="E8" s="122"/>
    </row>
    <row r="9" spans="2:5">
      <c r="B9" s="122"/>
      <c r="C9" s="122"/>
      <c r="D9" s="122"/>
      <c r="E9" s="122"/>
    </row>
    <row r="10" spans="2:5">
      <c r="B10" s="122"/>
      <c r="C10" s="122"/>
      <c r="D10" s="122"/>
      <c r="E10" s="122"/>
    </row>
    <row r="11" spans="2:5">
      <c r="B11" s="122"/>
      <c r="C11" s="122"/>
      <c r="D11" s="122"/>
      <c r="E11" s="122"/>
    </row>
  </sheetData>
  <mergeCells count="1">
    <mergeCell ref="B6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One</vt:lpstr>
      <vt:lpstr>Year Two</vt:lpstr>
      <vt:lpstr>Year Three</vt:lpstr>
      <vt:lpstr>Aggregate by Partner</vt:lpstr>
      <vt:lpstr>Aggregate by Model</vt:lpstr>
      <vt:lpstr>Aggregate 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FitzGerald</dc:creator>
  <cp:keywords/>
  <dc:description/>
  <cp:lastModifiedBy>M Slowinski</cp:lastModifiedBy>
  <cp:revision/>
  <dcterms:created xsi:type="dcterms:W3CDTF">2018-12-17T18:49:27Z</dcterms:created>
  <dcterms:modified xsi:type="dcterms:W3CDTF">2022-07-06T00:49:40Z</dcterms:modified>
  <cp:category/>
  <cp:contentStatus/>
</cp:coreProperties>
</file>